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updateLinks="never" defaultThemeVersion="124226"/>
  <xr:revisionPtr revIDLastSave="0" documentId="13_ncr:1_{68FE36E7-E5ED-4EBD-9B50-69EBB344CB7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参加申込書(様式２）" sheetId="1" r:id="rId1"/>
    <sheet name="出品票（様式３）" sheetId="3" r:id="rId2"/>
    <sheet name="リスト" sheetId="2" state="hidden" r:id="rId3"/>
    <sheet name="事務局作業領域" sheetId="5" state="hidden" r:id="rId4"/>
  </sheets>
  <externalReferences>
    <externalReference r:id="rId5"/>
  </externalReferences>
  <definedNames>
    <definedName name="_xlnm.Print_Area" localSheetId="0">'参加申込書(様式２）'!$A$1:$AL$55</definedName>
    <definedName name="_xlnm.Print_Area" localSheetId="1">'出品票（様式３）'!$A$1:$Z$64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9" i="3" l="1"/>
  <c r="D8" i="3"/>
  <c r="AA29" i="1"/>
  <c r="T11" i="5" l="1"/>
  <c r="S11" i="5"/>
  <c r="R11" i="5"/>
  <c r="Q11" i="5"/>
  <c r="P11" i="5" l="1"/>
  <c r="O11" i="5"/>
  <c r="N11" i="5"/>
  <c r="M11" i="5"/>
  <c r="L11" i="5"/>
  <c r="H11" i="5"/>
  <c r="F11" i="5"/>
  <c r="D16" i="3" l="1"/>
  <c r="R17" i="3"/>
  <c r="D17" i="3"/>
  <c r="D19" i="3"/>
  <c r="D20" i="3"/>
  <c r="O26" i="3" l="1"/>
  <c r="F15" i="3"/>
  <c r="U20" i="3"/>
  <c r="AF29" i="1"/>
  <c r="K11" i="5" l="1"/>
  <c r="J11" i="5"/>
  <c r="I11" i="5"/>
  <c r="G11" i="5" l="1"/>
  <c r="E11" i="5"/>
  <c r="D11" i="5"/>
  <c r="C11" i="5"/>
  <c r="B11" i="5"/>
  <c r="I30" i="3" l="1"/>
  <c r="O28" i="3"/>
  <c r="F28" i="3"/>
  <c r="D26" i="3"/>
  <c r="D24" i="3"/>
  <c r="D25" i="3"/>
  <c r="D23" i="3"/>
  <c r="D21" i="3"/>
  <c r="N15" i="3"/>
  <c r="D13" i="3"/>
  <c r="I12" i="3"/>
  <c r="E12" i="3"/>
  <c r="D11" i="3"/>
</calcChain>
</file>

<file path=xl/sharedStrings.xml><?xml version="1.0" encoding="utf-8"?>
<sst xmlns="http://schemas.openxmlformats.org/spreadsheetml/2006/main" count="170" uniqueCount="149">
  <si>
    <t>（様式２）</t>
    <rPh sb="1" eb="3">
      <t>ヨウシキ</t>
    </rPh>
    <phoneticPr fontId="2"/>
  </si>
  <si>
    <t>写真部門　参加申込書</t>
    <rPh sb="0" eb="2">
      <t>シャシン</t>
    </rPh>
    <rPh sb="2" eb="4">
      <t>ブモン</t>
    </rPh>
    <rPh sb="5" eb="7">
      <t>サンカ</t>
    </rPh>
    <rPh sb="7" eb="10">
      <t>モウシコミショ</t>
    </rPh>
    <phoneticPr fontId="2"/>
  </si>
  <si>
    <t>府県名</t>
    <rPh sb="0" eb="2">
      <t>フケン</t>
    </rPh>
    <rPh sb="2" eb="3">
      <t>メイ</t>
    </rPh>
    <phoneticPr fontId="2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</si>
  <si>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2"/>
  </si>
  <si>
    <t>ふりがな</t>
    <phoneticPr fontId="2"/>
  </si>
  <si>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</si>
  <si>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</si>
  <si>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</si>
  <si>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－</t>
    <phoneticPr fontId="2"/>
  </si>
  <si>
    <t>TEL</t>
    <phoneticPr fontId="2"/>
  </si>
  <si>
    <t>ふりがな</t>
    <phoneticPr fontId="2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</si>
  <si>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2"/>
  </si>
  <si>
    <t>E-mail</t>
    <phoneticPr fontId="2"/>
  </si>
  <si>
    <t>ふりがな</t>
    <phoneticPr fontId="2"/>
  </si>
  <si>
    <t>学年</t>
    <rPh sb="0" eb="2">
      <t>ガクネン</t>
    </rPh>
    <phoneticPr fontId="2"/>
  </si>
  <si>
    <t>出品者名</t>
    <rPh sb="0" eb="3">
      <t>シュッピンシャ</t>
    </rPh>
    <rPh sb="3" eb="4">
      <t>メイ</t>
    </rPh>
    <phoneticPr fontId="2"/>
  </si>
  <si>
    <t>ふりがな</t>
    <phoneticPr fontId="2"/>
  </si>
  <si>
    <t>作品題名</t>
    <rPh sb="0" eb="2">
      <t>サクヒン</t>
    </rPh>
    <rPh sb="2" eb="4">
      <t>ダイメイ</t>
    </rPh>
    <phoneticPr fontId="2"/>
  </si>
  <si>
    <t>規格①</t>
    <rPh sb="0" eb="2">
      <t>キカク</t>
    </rPh>
    <phoneticPr fontId="2"/>
  </si>
  <si>
    <t>規格②</t>
    <rPh sb="0" eb="2">
      <t>キカク</t>
    </rPh>
    <phoneticPr fontId="2"/>
  </si>
  <si>
    <t>デジタル</t>
    <phoneticPr fontId="2"/>
  </si>
  <si>
    <t>デジタル写真で</t>
    <rPh sb="4" eb="6">
      <t>シャシン</t>
    </rPh>
    <phoneticPr fontId="2"/>
  </si>
  <si>
    <t>備考
（要望等）</t>
    <rPh sb="0" eb="2">
      <t>ビコウ</t>
    </rPh>
    <rPh sb="4" eb="7">
      <t>ヨウボウトウ</t>
    </rPh>
    <phoneticPr fontId="2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</si>
  <si>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</si>
  <si>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</si>
  <si>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</si>
  <si>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（学校名）</t>
    <rPh sb="1" eb="3">
      <t>ガッコウ</t>
    </rPh>
    <rPh sb="3" eb="4">
      <t>メイ</t>
    </rPh>
    <phoneticPr fontId="2"/>
  </si>
  <si>
    <t>（校長名）</t>
    <rPh sb="1" eb="3">
      <t>コウチョウ</t>
    </rPh>
    <rPh sb="3" eb="4">
      <t>メイ</t>
    </rPh>
    <phoneticPr fontId="2"/>
  </si>
  <si>
    <t>パネルサイズ</t>
    <phoneticPr fontId="1"/>
  </si>
  <si>
    <t>縦</t>
    <rPh sb="0" eb="1">
      <t>タテ</t>
    </rPh>
    <phoneticPr fontId="1"/>
  </si>
  <si>
    <t>×</t>
    <phoneticPr fontId="1"/>
  </si>
  <si>
    <t>横</t>
    <rPh sb="0" eb="1">
      <t>ヨコ</t>
    </rPh>
    <phoneticPr fontId="1"/>
  </si>
  <si>
    <t>撮影会</t>
    <rPh sb="0" eb="2">
      <t>サツエイ</t>
    </rPh>
    <rPh sb="2" eb="3">
      <t>カイ</t>
    </rPh>
    <phoneticPr fontId="1"/>
  </si>
  <si>
    <t>FAX</t>
    <phoneticPr fontId="2"/>
  </si>
  <si>
    <t>府県名</t>
    <rPh sb="0" eb="2">
      <t>フケン</t>
    </rPh>
    <rPh sb="2" eb="3">
      <t>メイ</t>
    </rPh>
    <phoneticPr fontId="11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</si>
  <si>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</si>
  <si>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</si>
  <si>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</si>
  <si>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</si>
  <si>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</si>
  <si>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</si>
  <si>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</si>
  <si>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</si>
  <si>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</si>
  <si>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</si>
  <si>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学年</t>
    <rPh sb="0" eb="2">
      <t>ガクネン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</si>
  <si>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</si>
  <si>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</si>
  <si>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</si>
  <si>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</si>
  <si>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規格①</t>
    <rPh sb="0" eb="2">
      <t>キカク</t>
    </rPh>
    <phoneticPr fontId="1"/>
  </si>
  <si>
    <t>モノクロ</t>
  </si>
  <si>
    <t>カラー</t>
  </si>
  <si>
    <t>単写真</t>
  </si>
  <si>
    <t>組写真</t>
  </si>
  <si>
    <t>規格②</t>
    <rPh sb="0" eb="2">
      <t>キカク</t>
    </rPh>
    <phoneticPr fontId="1"/>
  </si>
  <si>
    <t>デジタル写真</t>
    <rPh sb="4" eb="6">
      <t>シャシン</t>
    </rPh>
    <phoneticPr fontId="1"/>
  </si>
  <si>
    <t>ある</t>
    <phoneticPr fontId="1"/>
  </si>
  <si>
    <t>なし</t>
    <phoneticPr fontId="1"/>
  </si>
  <si>
    <t>表彰式
講評会</t>
    <rPh sb="0" eb="3">
      <t>ヒョウショウシキ</t>
    </rPh>
    <rPh sb="4" eb="7">
      <t>コウヒョウカイ</t>
    </rPh>
    <phoneticPr fontId="1"/>
  </si>
  <si>
    <t>←</t>
  </si>
  <si>
    <t>・出品者の学年は、リストから選択してください。</t>
    <rPh sb="1" eb="4">
      <t>シュッピンシャ</t>
    </rPh>
    <rPh sb="5" eb="7">
      <t>ガクネン</t>
    </rPh>
    <rPh sb="14" eb="16">
      <t>センタク</t>
    </rPh>
    <phoneticPr fontId="1"/>
  </si>
  <si>
    <t>・規格①はモノクロ・カラーの別をリストから選択してください。</t>
    <rPh sb="1" eb="3">
      <t>キカク</t>
    </rPh>
    <rPh sb="14" eb="15">
      <t>ベツ</t>
    </rPh>
    <rPh sb="21" eb="23">
      <t>センタク</t>
    </rPh>
    <phoneticPr fontId="1"/>
  </si>
  <si>
    <t>・規格②は、単・組の別をリストから選択してください。</t>
    <rPh sb="1" eb="3">
      <t>キカク</t>
    </rPh>
    <rPh sb="6" eb="7">
      <t>タン</t>
    </rPh>
    <rPh sb="8" eb="9">
      <t>クミ</t>
    </rPh>
    <rPh sb="10" eb="11">
      <t>ベツ</t>
    </rPh>
    <rPh sb="17" eb="19">
      <t>センタク</t>
    </rPh>
    <phoneticPr fontId="1"/>
  </si>
  <si>
    <t>(様式３）</t>
    <rPh sb="1" eb="3">
      <t>ヨウシキ</t>
    </rPh>
    <phoneticPr fontId="1"/>
  </si>
  <si>
    <t>写真部門　出品票</t>
    <rPh sb="0" eb="2">
      <t>シャシン</t>
    </rPh>
    <rPh sb="2" eb="4">
      <t>ブモン</t>
    </rPh>
    <rPh sb="5" eb="7">
      <t>シュッピン</t>
    </rPh>
    <rPh sb="7" eb="8">
      <t>ヒョウ</t>
    </rPh>
    <phoneticPr fontId="1"/>
  </si>
  <si>
    <t>府県名</t>
  </si>
  <si>
    <t>事務局使用欄</t>
    <rPh sb="0" eb="3">
      <t>ジムキョク</t>
    </rPh>
    <rPh sb="3" eb="5">
      <t>シヨウ</t>
    </rPh>
    <rPh sb="5" eb="6">
      <t>ラン</t>
    </rPh>
    <phoneticPr fontId="1"/>
  </si>
  <si>
    <t>No.</t>
    <phoneticPr fontId="1"/>
  </si>
  <si>
    <t>作品No.</t>
    <rPh sb="0" eb="2">
      <t>サクヒン</t>
    </rPh>
    <phoneticPr fontId="1"/>
  </si>
  <si>
    <t>（記入不要）</t>
    <rPh sb="1" eb="3">
      <t>キニュウ</t>
    </rPh>
    <rPh sb="3" eb="5">
      <t>フヨウ</t>
    </rPh>
    <phoneticPr fontId="1"/>
  </si>
  <si>
    <t>ふりがな</t>
  </si>
  <si>
    <t>ふりがな</t>
    <phoneticPr fontId="1"/>
  </si>
  <si>
    <t>学校所在地</t>
    <rPh sb="0" eb="2">
      <t>ガッコウ</t>
    </rPh>
    <rPh sb="2" eb="5">
      <t>ショザイチ</t>
    </rPh>
    <phoneticPr fontId="1"/>
  </si>
  <si>
    <t>〒</t>
    <phoneticPr fontId="1"/>
  </si>
  <si>
    <t>TEL</t>
    <phoneticPr fontId="1"/>
  </si>
  <si>
    <t xml:space="preserve">FAX </t>
    <phoneticPr fontId="1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</si>
  <si>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ナド</t>
    </rPh>
    <phoneticPr fontId="1"/>
  </si>
  <si>
    <t>E-mail</t>
    <phoneticPr fontId="1"/>
  </si>
  <si>
    <t>作品題名</t>
    <rPh sb="0" eb="2">
      <t>サクヒン</t>
    </rPh>
    <rPh sb="2" eb="4">
      <t>ダイメイ</t>
    </rPh>
    <phoneticPr fontId="13"/>
  </si>
  <si>
    <t>パネルサイズ</t>
    <phoneticPr fontId="1"/>
  </si>
  <si>
    <t>デジタル</t>
    <phoneticPr fontId="1"/>
  </si>
  <si>
    <t>デジタル写真で</t>
    <rPh sb="4" eb="6">
      <t>シャシン</t>
    </rPh>
    <phoneticPr fontId="1"/>
  </si>
  <si>
    <t>出品作品写真</t>
    <rPh sb="0" eb="2">
      <t>シュッピン</t>
    </rPh>
    <rPh sb="2" eb="4">
      <t>サクヒン</t>
    </rPh>
    <rPh sb="4" eb="6">
      <t>シャシン</t>
    </rPh>
    <phoneticPr fontId="1"/>
  </si>
  <si>
    <t>（横長用）</t>
    <rPh sb="1" eb="3">
      <t>ヨコナガ</t>
    </rPh>
    <rPh sb="3" eb="4">
      <t>ヨウ</t>
    </rPh>
    <phoneticPr fontId="1"/>
  </si>
  <si>
    <t>学校名</t>
    <rPh sb="0" eb="2">
      <t>ガッコウ</t>
    </rPh>
    <rPh sb="2" eb="3">
      <t>メイ</t>
    </rPh>
    <phoneticPr fontId="13"/>
  </si>
  <si>
    <t>-</t>
    <phoneticPr fontId="1"/>
  </si>
  <si>
    <t>県名</t>
    <rPh sb="0" eb="2">
      <t>ケンメイ</t>
    </rPh>
    <phoneticPr fontId="1"/>
  </si>
  <si>
    <t>学校名</t>
    <rPh sb="0" eb="2">
      <t>ガッコウ</t>
    </rPh>
    <rPh sb="2" eb="3">
      <t>メイ</t>
    </rPh>
    <phoneticPr fontId="1"/>
  </si>
  <si>
    <t>氏名</t>
    <rPh sb="0" eb="2">
      <t>シメイ</t>
    </rPh>
    <phoneticPr fontId="1"/>
  </si>
  <si>
    <t>作品名</t>
    <rPh sb="0" eb="3">
      <t>サクヒンメイ</t>
    </rPh>
    <phoneticPr fontId="1"/>
  </si>
  <si>
    <t>Ｎｏ．</t>
    <phoneticPr fontId="1"/>
  </si>
  <si>
    <t>規格③</t>
    <rPh sb="0" eb="2">
      <t>キカク</t>
    </rPh>
    <phoneticPr fontId="1"/>
  </si>
  <si>
    <t>出品者名</t>
    <rPh sb="0" eb="3">
      <t>シュッピンシャ</t>
    </rPh>
    <rPh sb="3" eb="4">
      <t>メイ</t>
    </rPh>
    <phoneticPr fontId="13"/>
  </si>
  <si>
    <t>記載責任者</t>
    <phoneticPr fontId="1"/>
  </si>
  <si>
    <t>参加する場合</t>
    <rPh sb="0" eb="2">
      <t>サンカ</t>
    </rPh>
    <rPh sb="4" eb="6">
      <t>バアイ</t>
    </rPh>
    <phoneticPr fontId="1"/>
  </si>
  <si>
    <t>生徒（</t>
    <rPh sb="0" eb="2">
      <t>セイト</t>
    </rPh>
    <phoneticPr fontId="1"/>
  </si>
  <si>
    <t>）名</t>
    <rPh sb="1" eb="2">
      <t>メイ</t>
    </rPh>
    <phoneticPr fontId="1"/>
  </si>
  <si>
    <t>教員（</t>
    <rPh sb="0" eb="2">
      <t>キョウイン</t>
    </rPh>
    <phoneticPr fontId="1"/>
  </si>
  <si>
    <t>（様式２の内容が反映されます。様式２に入力して下さい。）</t>
    <rPh sb="1" eb="3">
      <t>ヨウシキ</t>
    </rPh>
    <rPh sb="5" eb="7">
      <t>ナイヨウ</t>
    </rPh>
    <rPh sb="8" eb="10">
      <t>ハンエイ</t>
    </rPh>
    <rPh sb="15" eb="17">
      <t>ヨウシキ</t>
    </rPh>
    <rPh sb="19" eb="21">
      <t>ニュウリョク</t>
    </rPh>
    <rPh sb="23" eb="24">
      <t>クダ</t>
    </rPh>
    <phoneticPr fontId="1"/>
  </si>
  <si>
    <t>〈添付する写真についての注意〉</t>
    <phoneticPr fontId="1"/>
  </si>
  <si>
    <t>規格②</t>
    <phoneticPr fontId="1"/>
  </si>
  <si>
    <t>③作品集・講評会には送付されたデータを使用します。</t>
    <rPh sb="1" eb="3">
      <t>サクヒン</t>
    </rPh>
    <rPh sb="10" eb="12">
      <t>ソウフ</t>
    </rPh>
    <phoneticPr fontId="1"/>
  </si>
  <si>
    <t>記載責任者</t>
    <rPh sb="0" eb="2">
      <t>キサイ</t>
    </rPh>
    <rPh sb="2" eb="5">
      <t>セキニンシャ</t>
    </rPh>
    <phoneticPr fontId="2"/>
  </si>
  <si>
    <t>・緊急時連絡先は半角で上記TEL、FAXと同じように入力してください。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1"/>
  </si>
  <si>
    <t>【入力上の注意事項】（様式２で入力した項目と同じものは自動的に反映されます）</t>
    <rPh sb="1" eb="3">
      <t>ニュウリョク</t>
    </rPh>
    <rPh sb="3" eb="4">
      <t>ジョウ</t>
    </rPh>
    <rPh sb="5" eb="7">
      <t>チュウイ</t>
    </rPh>
    <rPh sb="7" eb="9">
      <t>ジコウ</t>
    </rPh>
    <rPh sb="11" eb="13">
      <t>ヨウシキ</t>
    </rPh>
    <rPh sb="15" eb="17">
      <t>ニュウリョク</t>
    </rPh>
    <rPh sb="19" eb="21">
      <t>コウモク</t>
    </rPh>
    <rPh sb="22" eb="23">
      <t>オナ</t>
    </rPh>
    <rPh sb="27" eb="30">
      <t>ジドウテキ</t>
    </rPh>
    <rPh sb="31" eb="33">
      <t>ハンエイ</t>
    </rPh>
    <phoneticPr fontId="1"/>
  </si>
  <si>
    <t>・デジタル写真であるかないかをリストから選択してください。</t>
    <rPh sb="5" eb="7">
      <t>シャシン</t>
    </rPh>
    <rPh sb="20" eb="22">
      <t>センタク</t>
    </rPh>
    <phoneticPr fontId="11"/>
  </si>
  <si>
    <t>・表彰式・講評会への参加の有無をリストから選択してください。</t>
    <rPh sb="1" eb="4">
      <t>ヒョウショウシキ</t>
    </rPh>
    <rPh sb="5" eb="7">
      <t>コウヒョウ</t>
    </rPh>
    <rPh sb="7" eb="8">
      <t>カイ</t>
    </rPh>
    <rPh sb="10" eb="12">
      <t>サンカ</t>
    </rPh>
    <rPh sb="13" eb="15">
      <t>ウム</t>
    </rPh>
    <rPh sb="21" eb="23">
      <t>センタク</t>
    </rPh>
    <phoneticPr fontId="1"/>
  </si>
  <si>
    <t>・撮影会への参加の有無をリストから選択してください。</t>
    <rPh sb="1" eb="3">
      <t>サツエイ</t>
    </rPh>
    <rPh sb="3" eb="4">
      <t>カイ</t>
    </rPh>
    <rPh sb="6" eb="8">
      <t>サンカ</t>
    </rPh>
    <rPh sb="9" eb="11">
      <t>ウム</t>
    </rPh>
    <rPh sb="17" eb="19">
      <t>センタク</t>
    </rPh>
    <phoneticPr fontId="1"/>
  </si>
  <si>
    <t>　組写真の出品の場合は、写真の枚数を入力してください。</t>
    <rPh sb="1" eb="2">
      <t>ク</t>
    </rPh>
    <rPh sb="2" eb="4">
      <t>シャシン</t>
    </rPh>
    <rPh sb="5" eb="7">
      <t>シュッピン</t>
    </rPh>
    <rPh sb="8" eb="10">
      <t>バアイ</t>
    </rPh>
    <rPh sb="12" eb="14">
      <t>シャシン</t>
    </rPh>
    <rPh sb="15" eb="17">
      <t>マイスウ</t>
    </rPh>
    <rPh sb="18" eb="20">
      <t>ニュウリョク</t>
    </rPh>
    <phoneticPr fontId="1"/>
  </si>
  <si>
    <t>・参加申込書は学校ごとに１通作成してください。</t>
    <rPh sb="7" eb="9">
      <t>ガッコウ</t>
    </rPh>
    <rPh sb="13" eb="14">
      <t>ツウ</t>
    </rPh>
    <rPh sb="14" eb="16">
      <t>サクセイ</t>
    </rPh>
    <phoneticPr fontId="1"/>
  </si>
  <si>
    <t>・学校名は正式名称を入力してください。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</si>
  <si>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のセルに入力してください！</t>
    <rPh sb="4" eb="6">
      <t>ニュウリョク</t>
    </rPh>
    <phoneticPr fontId="1"/>
  </si>
  <si>
    <t>・府県名はリストから選択してください。</t>
    <rPh sb="1" eb="3">
      <t>フケン</t>
    </rPh>
    <rPh sb="3" eb="4">
      <t>メイ</t>
    </rPh>
    <rPh sb="10" eb="12">
      <t>センタク</t>
    </rPh>
    <phoneticPr fontId="1"/>
  </si>
  <si>
    <t>×</t>
    <phoneticPr fontId="1"/>
  </si>
  <si>
    <r>
      <rPr>
        <sz val="9"/>
        <color rgb="FF000000"/>
        <rFont val="BIZ UD明朝 Medium"/>
        <family val="1"/>
        <charset val="128"/>
      </rPr>
      <t>　(</t>
    </r>
    <r>
      <rPr>
        <sz val="10"/>
        <color rgb="FF000000"/>
        <rFont val="BIZ UD明朝 Medium"/>
        <family val="1"/>
        <charset val="128"/>
      </rPr>
      <t>縦長用）</t>
    </r>
    <phoneticPr fontId="1"/>
  </si>
  <si>
    <t>mm</t>
    <phoneticPr fontId="1"/>
  </si>
  <si>
    <t>氏名ふりがな</t>
    <rPh sb="0" eb="2">
      <t>シメイ</t>
    </rPh>
    <phoneticPr fontId="1"/>
  </si>
  <si>
    <t>作品名ふりがな</t>
    <rPh sb="0" eb="3">
      <t>サクヒンメイ</t>
    </rPh>
    <phoneticPr fontId="1"/>
  </si>
  <si>
    <t>パネルサイズ縦</t>
    <rPh sb="6" eb="7">
      <t>タテ</t>
    </rPh>
    <phoneticPr fontId="1"/>
  </si>
  <si>
    <t>パネルサイズ横</t>
    <rPh sb="6" eb="7">
      <t>ヨコ</t>
    </rPh>
    <phoneticPr fontId="1"/>
  </si>
  <si>
    <t>教員名</t>
    <rPh sb="0" eb="2">
      <t>キョウイン</t>
    </rPh>
    <rPh sb="2" eb="3">
      <t>メイ</t>
    </rPh>
    <phoneticPr fontId="1"/>
  </si>
  <si>
    <t>教員メール</t>
    <rPh sb="0" eb="2">
      <t>キョウイン</t>
    </rPh>
    <phoneticPr fontId="1"/>
  </si>
  <si>
    <t>教員連絡先</t>
    <rPh sb="0" eb="2">
      <t>キョウイン</t>
    </rPh>
    <rPh sb="2" eb="5">
      <t>レンラクサキ</t>
    </rPh>
    <phoneticPr fontId="1"/>
  </si>
  <si>
    <t>・備考（要望等）がない場合は、「無し」と入力してください。</t>
    <rPh sb="1" eb="3">
      <t>ビコウ</t>
    </rPh>
    <rPh sb="4" eb="6">
      <t>ヨウボウ</t>
    </rPh>
    <rPh sb="6" eb="7">
      <t>ナド</t>
    </rPh>
    <rPh sb="11" eb="13">
      <t>バアイ</t>
    </rPh>
    <rPh sb="16" eb="17">
      <t>ナ</t>
    </rPh>
    <rPh sb="20" eb="22">
      <t>ニュウリョク</t>
    </rPh>
    <phoneticPr fontId="1"/>
  </si>
  <si>
    <t>表彰式生徒</t>
    <rPh sb="0" eb="3">
      <t>ヒョウショウシキ</t>
    </rPh>
    <rPh sb="3" eb="5">
      <t>セイト</t>
    </rPh>
    <phoneticPr fontId="1"/>
  </si>
  <si>
    <t>表彰式教員</t>
    <rPh sb="0" eb="3">
      <t>ヒョウショウシキ</t>
    </rPh>
    <rPh sb="3" eb="5">
      <t>キョウイン</t>
    </rPh>
    <phoneticPr fontId="1"/>
  </si>
  <si>
    <t>撮影会生徒</t>
    <rPh sb="0" eb="3">
      <t>サツエイカイ</t>
    </rPh>
    <rPh sb="3" eb="5">
      <t>セイト</t>
    </rPh>
    <phoneticPr fontId="1"/>
  </si>
  <si>
    <r>
      <t>・パネルサイズの</t>
    </r>
    <r>
      <rPr>
        <b/>
        <sz val="11"/>
        <color theme="1"/>
        <rFont val="BIZ UD明朝 Medium"/>
        <family val="1"/>
        <charset val="128"/>
      </rPr>
      <t>単位はmm</t>
    </r>
    <r>
      <rPr>
        <sz val="11"/>
        <color theme="1"/>
        <rFont val="BIZ UD明朝 Medium"/>
        <family val="1"/>
        <charset val="128"/>
      </rPr>
      <t>です。</t>
    </r>
    <r>
      <rPr>
        <b/>
        <sz val="11"/>
        <color theme="1"/>
        <rFont val="BIZ UD明朝 Medium"/>
        <family val="1"/>
        <charset val="128"/>
      </rPr>
      <t>半角で入力</t>
    </r>
    <r>
      <rPr>
        <sz val="11"/>
        <color theme="1"/>
        <rFont val="BIZ UD明朝 Medium"/>
        <family val="1"/>
        <charset val="128"/>
      </rPr>
      <t>して下さい。</t>
    </r>
    <rPh sb="8" eb="10">
      <t>タンイ</t>
    </rPh>
    <rPh sb="16" eb="18">
      <t>ハンカク</t>
    </rPh>
    <rPh sb="19" eb="21">
      <t>ニュウリョク</t>
    </rPh>
    <rPh sb="23" eb="24">
      <t>クダ</t>
    </rPh>
    <phoneticPr fontId="1"/>
  </si>
  <si>
    <r>
      <t>・参加の場合の生徒、教員の</t>
    </r>
    <r>
      <rPr>
        <b/>
        <sz val="11"/>
        <color theme="1"/>
        <rFont val="BIZ UD明朝 Medium"/>
        <family val="1"/>
        <charset val="128"/>
      </rPr>
      <t>人数は半角で入力</t>
    </r>
    <r>
      <rPr>
        <sz val="11"/>
        <color theme="1"/>
        <rFont val="BIZ UD明朝 Medium"/>
        <family val="1"/>
        <charset val="128"/>
      </rPr>
      <t>してください。</t>
    </r>
    <rPh sb="1" eb="3">
      <t>サンカ</t>
    </rPh>
    <rPh sb="4" eb="6">
      <t>バアイ</t>
    </rPh>
    <rPh sb="7" eb="9">
      <t>セイト</t>
    </rPh>
    <rPh sb="10" eb="12">
      <t>キョウイン</t>
    </rPh>
    <rPh sb="13" eb="15">
      <t>ニンズウ</t>
    </rPh>
    <rPh sb="16" eb="18">
      <t>ハンカク</t>
    </rPh>
    <rPh sb="19" eb="21">
      <t>ニュウリョク</t>
    </rPh>
    <phoneticPr fontId="1"/>
  </si>
  <si>
    <r>
      <t>・参加の場合の生徒、教員の人数は</t>
    </r>
    <r>
      <rPr>
        <b/>
        <sz val="11"/>
        <color theme="1"/>
        <rFont val="BIZ UD明朝 Medium"/>
        <family val="1"/>
        <charset val="128"/>
      </rPr>
      <t>半角で入力</t>
    </r>
    <r>
      <rPr>
        <sz val="11"/>
        <color theme="1"/>
        <rFont val="BIZ UD明朝 Medium"/>
        <family val="1"/>
        <charset val="128"/>
      </rPr>
      <t>してください。</t>
    </r>
    <rPh sb="1" eb="3">
      <t>サンカ</t>
    </rPh>
    <rPh sb="4" eb="6">
      <t>バアイ</t>
    </rPh>
    <rPh sb="7" eb="9">
      <t>セイト</t>
    </rPh>
    <rPh sb="10" eb="12">
      <t>キョウイン</t>
    </rPh>
    <rPh sb="13" eb="15">
      <t>ニンズウ</t>
    </rPh>
    <rPh sb="16" eb="18">
      <t>ハンカク</t>
    </rPh>
    <rPh sb="19" eb="21">
      <t>ニュウリョク</t>
    </rPh>
    <phoneticPr fontId="1"/>
  </si>
  <si>
    <r>
      <t>・</t>
    </r>
    <r>
      <rPr>
        <b/>
        <sz val="12"/>
        <color theme="1"/>
        <rFont val="BIZ UD明朝 Medium"/>
        <family val="1"/>
        <charset val="128"/>
      </rPr>
      <t>E-mailは、半角</t>
    </r>
    <r>
      <rPr>
        <b/>
        <sz val="14"/>
        <color theme="1"/>
        <rFont val="BIZ UD明朝 Medium"/>
        <family val="1"/>
        <charset val="128"/>
      </rPr>
      <t>で入力</t>
    </r>
    <r>
      <rPr>
        <sz val="11"/>
        <color theme="1"/>
        <rFont val="BIZ UD明朝 Medium"/>
        <family val="1"/>
        <charset val="128"/>
      </rPr>
      <t>してください。</t>
    </r>
    <rPh sb="9" eb="11">
      <t>ハンカク</t>
    </rPh>
    <rPh sb="12" eb="14">
      <t>ニュウリョク</t>
    </rPh>
    <phoneticPr fontId="1"/>
  </si>
  <si>
    <r>
      <t>・TEL、FAXﾅﾝﾊﾞｰは</t>
    </r>
    <r>
      <rPr>
        <b/>
        <sz val="12"/>
        <color theme="1"/>
        <rFont val="BIZ UD明朝 Medium"/>
        <family val="1"/>
        <charset val="128"/>
      </rPr>
      <t>半角で 000-000-0000 の形</t>
    </r>
    <r>
      <rPr>
        <sz val="12"/>
        <color theme="1"/>
        <rFont val="BIZ UD明朝 Medium"/>
        <family val="1"/>
        <charset val="128"/>
      </rPr>
      <t>で入力</t>
    </r>
    <r>
      <rPr>
        <sz val="11"/>
        <color theme="1"/>
        <rFont val="BIZ UD明朝 Medium"/>
        <family val="1"/>
        <charset val="128"/>
      </rPr>
      <t>してください。</t>
    </r>
    <rPh sb="14" eb="16">
      <t>ハンカク</t>
    </rPh>
    <phoneticPr fontId="1"/>
  </si>
  <si>
    <r>
      <t>・</t>
    </r>
    <r>
      <rPr>
        <b/>
        <sz val="12"/>
        <color theme="1"/>
        <rFont val="BIZ UD明朝 Medium"/>
        <family val="1"/>
        <charset val="128"/>
      </rPr>
      <t>〒は半角で入力</t>
    </r>
    <r>
      <rPr>
        <sz val="11"/>
        <color theme="1"/>
        <rFont val="BIZ UD明朝 Medium"/>
        <family val="1"/>
        <charset val="128"/>
      </rPr>
      <t>してください。</t>
    </r>
    <rPh sb="3" eb="5">
      <t>ハンカク</t>
    </rPh>
    <rPh sb="6" eb="8">
      <t>ニュウリョク</t>
    </rPh>
    <phoneticPr fontId="1"/>
  </si>
  <si>
    <t>全てデータ提出になりますのでよろしくお願いします。</t>
  </si>
  <si>
    <r>
      <t>①</t>
    </r>
    <r>
      <rPr>
        <b/>
        <sz val="8"/>
        <color rgb="FF000000"/>
        <rFont val="BIZ UD明朝 Medium"/>
        <family val="1"/>
        <charset val="128"/>
      </rPr>
      <t xml:space="preserve">様式３に写真データを直接貼り付けてください。
</t>
    </r>
    <r>
      <rPr>
        <sz val="12"/>
        <color rgb="FF000000"/>
        <rFont val="BIZ UD明朝 Medium"/>
        <family val="1"/>
        <charset val="128"/>
      </rPr>
      <t>写真データは</t>
    </r>
    <r>
      <rPr>
        <b/>
        <sz val="12"/>
        <color rgb="FF000000"/>
        <rFont val="BIZ UD明朝 Medium"/>
        <family val="1"/>
        <charset val="128"/>
      </rPr>
      <t>エクセル上で圧縮</t>
    </r>
    <r>
      <rPr>
        <sz val="12"/>
        <color rgb="FF000000"/>
        <rFont val="BIZ UD明朝 Medium"/>
        <family val="1"/>
        <charset val="128"/>
      </rPr>
      <t>をかけてください。</t>
    </r>
    <r>
      <rPr>
        <sz val="8"/>
        <color rgb="FF000000"/>
        <rFont val="BIZ UD明朝 Medium"/>
        <family val="1"/>
        <charset val="128"/>
      </rPr>
      <t>（データの軽減にご協力ください。フィルムで制作した作品も同様にデータ化し添付してください。）</t>
    </r>
    <rPh sb="1" eb="3">
      <t>ヨウシキ</t>
    </rPh>
    <rPh sb="5" eb="7">
      <t>シャシン</t>
    </rPh>
    <rPh sb="11" eb="13">
      <t>チョクセツ</t>
    </rPh>
    <rPh sb="13" eb="14">
      <t>ハ</t>
    </rPh>
    <rPh sb="15" eb="16">
      <t>ツ</t>
    </rPh>
    <rPh sb="24" eb="26">
      <t>シャシン</t>
    </rPh>
    <rPh sb="34" eb="35">
      <t>ジョウ</t>
    </rPh>
    <rPh sb="36" eb="38">
      <t>アッシュク</t>
    </rPh>
    <rPh sb="52" eb="54">
      <t>ケイゲン</t>
    </rPh>
    <rPh sb="56" eb="58">
      <t>キョウリョク</t>
    </rPh>
    <rPh sb="68" eb="70">
      <t>セイサク</t>
    </rPh>
    <rPh sb="72" eb="74">
      <t>サクヒン</t>
    </rPh>
    <rPh sb="75" eb="77">
      <t>ドウヨウ</t>
    </rPh>
    <rPh sb="81" eb="82">
      <t>カ</t>
    </rPh>
    <rPh sb="83" eb="85">
      <t>テンプ</t>
    </rPh>
    <phoneticPr fontId="1"/>
  </si>
  <si>
    <r>
      <t>②貼付する写真は、</t>
    </r>
    <r>
      <rPr>
        <b/>
        <sz val="8"/>
        <color rgb="FF000000"/>
        <rFont val="BIZ UD明朝 Medium"/>
        <family val="1"/>
        <charset val="128"/>
      </rPr>
      <t>作品確認の目的のみに使う</t>
    </r>
    <r>
      <rPr>
        <sz val="8"/>
        <color rgb="FF000000"/>
        <rFont val="BIZ UD明朝 Medium"/>
        <family val="1"/>
        <charset val="128"/>
      </rPr>
      <t>ものです。</t>
    </r>
    <phoneticPr fontId="1"/>
  </si>
  <si>
    <t>②コピー１部を作品の裏面右上に貼付してください。
　縮小コピーでも構いません。</t>
    <rPh sb="33" eb="34">
      <t>カマ</t>
    </rPh>
    <phoneticPr fontId="1"/>
  </si>
  <si>
    <t xml:space="preserve">③コピー１部を作品梱包の外側に貼付してください。 </t>
    <phoneticPr fontId="1"/>
  </si>
  <si>
    <t>〈様式３を作成する上での注意〉</t>
    <rPh sb="5" eb="7">
      <t>サクセイ</t>
    </rPh>
    <phoneticPr fontId="1"/>
  </si>
  <si>
    <t>　</t>
  </si>
  <si>
    <r>
      <t>・提出書類は</t>
    </r>
    <r>
      <rPr>
        <b/>
        <u val="double"/>
        <sz val="22"/>
        <color rgb="FFFF0000"/>
        <rFont val="BIZ UD明朝 Medium"/>
        <family val="1"/>
        <charset val="128"/>
      </rPr>
      <t>押印不要</t>
    </r>
    <r>
      <rPr>
        <sz val="22"/>
        <color theme="1"/>
        <rFont val="BIZ UD明朝 Medium"/>
        <family val="1"/>
        <charset val="128"/>
      </rPr>
      <t>ですが、必ず校長の御承認のもと、御記入ください。</t>
    </r>
    <rPh sb="19" eb="20">
      <t>オン</t>
    </rPh>
    <rPh sb="26" eb="27">
      <t>オン</t>
    </rPh>
    <phoneticPr fontId="1"/>
  </si>
  <si>
    <t>紙媒体は必要ありません。</t>
    <rPh sb="0" eb="1">
      <t>カミ</t>
    </rPh>
    <rPh sb="1" eb="3">
      <t>バイタイ</t>
    </rPh>
    <rPh sb="4" eb="6">
      <t>ヒツヨウ</t>
    </rPh>
    <phoneticPr fontId="1"/>
  </si>
  <si>
    <t>①データを各府県写真専門部事務局へ送付してください。</t>
    <rPh sb="5" eb="6">
      <t>カク</t>
    </rPh>
    <rPh sb="6" eb="8">
      <t>フケン</t>
    </rPh>
    <rPh sb="8" eb="10">
      <t>シャシン</t>
    </rPh>
    <rPh sb="10" eb="13">
      <t>センモンブ</t>
    </rPh>
    <rPh sb="13" eb="16">
      <t>ジムキョク</t>
    </rPh>
    <phoneticPr fontId="1"/>
  </si>
  <si>
    <t>令和８年</t>
    <rPh sb="0" eb="2">
      <t>レイワ</t>
    </rPh>
    <rPh sb="3" eb="4">
      <t>ネン</t>
    </rPh>
    <phoneticPr fontId="1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</si>
  <si>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</si>
  <si>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</si>
  <si>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2"/>
  </si>
  <si>
    <t>第46回近畿高等学校総合文化祭兵庫大会</t>
    <rPh sb="0" eb="1">
      <t>ダイ</t>
    </rPh>
    <rPh sb="3" eb="4">
      <t>カイ</t>
    </rPh>
    <rPh sb="4" eb="12">
      <t>キンキコウトウガッコウソウゴウ</t>
    </rPh>
    <rPh sb="12" eb="15">
      <t>ブンカサイ</t>
    </rPh>
    <rPh sb="15" eb="17">
      <t>ヒョウゴ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</si>
</sst>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indexed="10"/>
      <name val="BIZ UD明朝 Medium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P明朝 Medium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0.5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color indexed="10"/>
      <name val="BIZ UD明朝 Medium"/>
      <family val="1"/>
      <charset val="128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8"/>
      <color rgb="FF000000"/>
      <name val="BIZ UD明朝 Medium"/>
      <family val="1"/>
      <charset val="128"/>
    </font>
    <font>
      <sz val="8"/>
      <name val="BIZ UD明朝 Medium"/>
      <family val="1"/>
      <charset val="128"/>
    </font>
    <font>
      <b/>
      <sz val="8"/>
      <color rgb="FF000000"/>
      <name val="BIZ UD明朝 Medium"/>
      <family val="1"/>
      <charset val="128"/>
    </font>
    <font>
      <sz val="2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4"/>
      <color rgb="FFFF0000"/>
      <name val="BIZ UD明朝 Medium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rgb="FF000000"/>
      <name val="BIZ UD明朝 Medium"/>
      <family val="1"/>
      <charset val="128"/>
    </font>
    <font>
      <b/>
      <sz val="12"/>
      <color rgb="FF000000"/>
      <name val="BIZ UD明朝 Medium"/>
      <family val="1"/>
      <charset val="128"/>
    </font>
    <font>
      <sz val="12"/>
      <name val="BIZ UD明朝 Medium"/>
      <family val="1"/>
      <charset val="128"/>
    </font>
    <font>
      <b/>
      <u val="double"/>
      <sz val="22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328">
    <xf numFmtId="0" fontId="0" fillId="0" borderId="0" xfId="0"/>
    <xf numFmtId="0" fontId="4" fillId="0" borderId="0" xfId="0" applyFont="1"/>
    <xf numFmtId="0" fontId="5" fillId="2" borderId="5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0" xfId="0" applyFont="1" applyFill="1" applyAlignment="1">
      <alignment vertical="top"/>
    </xf>
    <xf numFmtId="0" fontId="9" fillId="0" borderId="0" xfId="0" applyFont="1"/>
    <xf numFmtId="0" fontId="5" fillId="2" borderId="0" xfId="0" applyFont="1" applyFill="1"/>
    <xf numFmtId="0" fontId="5" fillId="2" borderId="18" xfId="0" applyFont="1" applyFill="1" applyBorder="1"/>
    <xf numFmtId="0" fontId="5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 applyProtection="1">
      <alignment vertical="center"/>
      <protection locked="0"/>
    </xf>
    <xf numFmtId="0" fontId="10" fillId="2" borderId="3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28" xfId="0" applyFont="1" applyFill="1" applyBorder="1" applyAlignment="1" applyProtection="1">
      <alignment vertical="center"/>
      <protection locked="0"/>
    </xf>
    <xf numFmtId="0" fontId="5" fillId="2" borderId="31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12" fillId="0" borderId="0" xfId="0" applyFont="1"/>
    <xf numFmtId="0" fontId="14" fillId="0" borderId="0" xfId="0" applyFont="1"/>
    <xf numFmtId="0" fontId="14" fillId="0" borderId="5" xfId="0" applyFont="1" applyBorder="1"/>
    <xf numFmtId="0" fontId="14" fillId="0" borderId="22" xfId="0" applyFont="1" applyBorder="1"/>
    <xf numFmtId="0" fontId="14" fillId="0" borderId="9" xfId="0" applyFont="1" applyBorder="1"/>
    <xf numFmtId="0" fontId="14" fillId="0" borderId="10" xfId="0" applyFont="1" applyBorder="1"/>
    <xf numFmtId="0" fontId="14" fillId="0" borderId="28" xfId="0" applyFont="1" applyBorder="1"/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7" xfId="0" applyFont="1" applyBorder="1"/>
    <xf numFmtId="0" fontId="14" fillId="0" borderId="22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0" fontId="14" fillId="0" borderId="32" xfId="0" applyFont="1" applyBorder="1"/>
    <xf numFmtId="0" fontId="14" fillId="0" borderId="10" xfId="0" applyFont="1" applyBorder="1" applyAlignment="1">
      <alignment vertical="center"/>
    </xf>
    <xf numFmtId="0" fontId="14" fillId="0" borderId="12" xfId="0" applyFont="1" applyBorder="1"/>
    <xf numFmtId="0" fontId="14" fillId="0" borderId="27" xfId="0" applyFont="1" applyBorder="1"/>
    <xf numFmtId="0" fontId="15" fillId="0" borderId="0" xfId="0" applyFont="1" applyAlignment="1">
      <alignment horizontal="center" vertical="center"/>
    </xf>
    <xf numFmtId="0" fontId="14" fillId="0" borderId="61" xfId="0" applyFont="1" applyBorder="1"/>
    <xf numFmtId="0" fontId="14" fillId="0" borderId="21" xfId="0" applyFont="1" applyBorder="1"/>
    <xf numFmtId="0" fontId="14" fillId="0" borderId="62" xfId="0" applyFont="1" applyBorder="1"/>
    <xf numFmtId="0" fontId="9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vertical="center"/>
    </xf>
    <xf numFmtId="0" fontId="5" fillId="2" borderId="29" xfId="0" applyFont="1" applyFill="1" applyBorder="1" applyAlignment="1" applyProtection="1">
      <alignment vertical="center"/>
      <protection locked="0"/>
    </xf>
    <xf numFmtId="0" fontId="10" fillId="2" borderId="3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20" fillId="2" borderId="22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18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2" borderId="10" xfId="0" applyFont="1" applyFill="1" applyBorder="1" applyAlignment="1">
      <alignment vertical="center"/>
    </xf>
    <xf numFmtId="0" fontId="5" fillId="2" borderId="22" xfId="0" applyFont="1" applyFill="1" applyBorder="1" applyAlignment="1" applyProtection="1">
      <alignment vertical="center"/>
      <protection locked="0"/>
    </xf>
    <xf numFmtId="0" fontId="5" fillId="2" borderId="18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21" fillId="0" borderId="70" xfId="0" applyFont="1" applyBorder="1"/>
    <xf numFmtId="0" fontId="22" fillId="0" borderId="0" xfId="0" applyFont="1"/>
    <xf numFmtId="0" fontId="22" fillId="0" borderId="71" xfId="0" applyFont="1" applyBorder="1"/>
    <xf numFmtId="0" fontId="23" fillId="0" borderId="68" xfId="0" applyFont="1" applyBorder="1"/>
    <xf numFmtId="0" fontId="23" fillId="0" borderId="0" xfId="0" applyFont="1"/>
    <xf numFmtId="0" fontId="23" fillId="0" borderId="71" xfId="0" applyFont="1" applyBorder="1"/>
    <xf numFmtId="0" fontId="23" fillId="0" borderId="67" xfId="0" applyFont="1" applyBorder="1"/>
    <xf numFmtId="0" fontId="23" fillId="0" borderId="69" xfId="0" applyFont="1" applyBorder="1"/>
    <xf numFmtId="0" fontId="24" fillId="0" borderId="68" xfId="0" applyFont="1" applyBorder="1"/>
    <xf numFmtId="0" fontId="21" fillId="0" borderId="67" xfId="0" applyFont="1" applyBorder="1"/>
    <xf numFmtId="0" fontId="22" fillId="0" borderId="68" xfId="0" applyFont="1" applyBorder="1"/>
    <xf numFmtId="0" fontId="22" fillId="0" borderId="69" xfId="0" applyFont="1" applyBorder="1"/>
    <xf numFmtId="0" fontId="24" fillId="0" borderId="71" xfId="0" applyFont="1" applyBorder="1"/>
    <xf numFmtId="0" fontId="24" fillId="0" borderId="0" xfId="0" applyFont="1"/>
    <xf numFmtId="0" fontId="23" fillId="0" borderId="73" xfId="0" applyFont="1" applyBorder="1"/>
    <xf numFmtId="0" fontId="21" fillId="0" borderId="72" xfId="0" applyFont="1" applyBorder="1" applyAlignment="1">
      <alignment vertical="center"/>
    </xf>
    <xf numFmtId="0" fontId="21" fillId="0" borderId="73" xfId="0" applyFont="1" applyBorder="1" applyAlignment="1">
      <alignment vertical="center"/>
    </xf>
    <xf numFmtId="0" fontId="21" fillId="0" borderId="74" xfId="0" applyFont="1" applyBorder="1" applyAlignment="1">
      <alignment vertical="center"/>
    </xf>
    <xf numFmtId="0" fontId="23" fillId="0" borderId="74" xfId="0" applyFont="1" applyBorder="1"/>
    <xf numFmtId="0" fontId="23" fillId="0" borderId="70" xfId="0" applyFont="1" applyBorder="1"/>
    <xf numFmtId="0" fontId="18" fillId="0" borderId="0" xfId="0" applyFont="1" applyAlignment="1">
      <alignment horizontal="left"/>
    </xf>
    <xf numFmtId="0" fontId="26" fillId="0" borderId="7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68" xfId="0" applyFont="1" applyBorder="1"/>
    <xf numFmtId="0" fontId="17" fillId="0" borderId="68" xfId="0" applyFont="1" applyBorder="1"/>
    <xf numFmtId="0" fontId="23" fillId="0" borderId="72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/>
    <xf numFmtId="0" fontId="39" fillId="0" borderId="0" xfId="0" applyFont="1" applyAlignment="1">
      <alignment horizontal="left"/>
    </xf>
    <xf numFmtId="0" fontId="9" fillId="3" borderId="81" xfId="0" applyFont="1" applyFill="1" applyBorder="1"/>
    <xf numFmtId="0" fontId="9" fillId="3" borderId="46" xfId="0" applyFont="1" applyFill="1" applyBorder="1"/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49" fontId="6" fillId="2" borderId="29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18" xfId="0" applyNumberFormat="1" applyFont="1" applyFill="1" applyBorder="1" applyAlignment="1" applyProtection="1">
      <alignment horizontal="center" vertical="center"/>
      <protection locked="0"/>
    </xf>
    <xf numFmtId="49" fontId="6" fillId="2" borderId="41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9" fontId="3" fillId="2" borderId="23" xfId="1" applyNumberFormat="1" applyFill="1" applyBorder="1" applyAlignment="1" applyProtection="1">
      <alignment horizontal="left" vertical="center"/>
      <protection locked="0"/>
    </xf>
    <xf numFmtId="49" fontId="5" fillId="2" borderId="23" xfId="0" applyNumberFormat="1" applyFont="1" applyFill="1" applyBorder="1" applyAlignment="1" applyProtection="1">
      <alignment horizontal="left" vertical="center"/>
      <protection locked="0"/>
    </xf>
    <xf numFmtId="49" fontId="5" fillId="2" borderId="24" xfId="0" applyNumberFormat="1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top"/>
      <protection locked="0"/>
    </xf>
    <xf numFmtId="0" fontId="5" fillId="2" borderId="22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 applyProtection="1">
      <alignment horizontal="left" vertical="top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49" fontId="5" fillId="2" borderId="9" xfId="0" applyNumberFormat="1" applyFont="1" applyFill="1" applyBorder="1" applyAlignment="1" applyProtection="1">
      <alignment horizontal="left" vertical="center"/>
      <protection locked="0"/>
    </xf>
    <xf numFmtId="49" fontId="5" fillId="2" borderId="21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7" fillId="2" borderId="29" xfId="0" applyFont="1" applyFill="1" applyBorder="1" applyAlignment="1" applyProtection="1">
      <alignment horizontal="left" vertical="center"/>
      <protection locked="0"/>
    </xf>
    <xf numFmtId="0" fontId="20" fillId="2" borderId="5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14" fillId="0" borderId="42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9" fillId="0" borderId="48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58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6" fillId="0" borderId="59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0" borderId="58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8" fillId="0" borderId="75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49" fontId="14" fillId="0" borderId="63" xfId="0" applyNumberFormat="1" applyFont="1" applyBorder="1" applyAlignment="1">
      <alignment horizontal="left" vertical="center"/>
    </xf>
    <xf numFmtId="49" fontId="14" fillId="0" borderId="64" xfId="0" applyNumberFormat="1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left" vertical="center"/>
    </xf>
    <xf numFmtId="49" fontId="14" fillId="0" borderId="58" xfId="0" applyNumberFormat="1" applyFont="1" applyBorder="1" applyAlignment="1">
      <alignment horizontal="center" vertical="center"/>
    </xf>
    <xf numFmtId="49" fontId="14" fillId="0" borderId="59" xfId="0" applyNumberFormat="1" applyFont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77" xfId="0" applyNumberFormat="1" applyFont="1" applyBorder="1" applyAlignment="1">
      <alignment horizontal="center" vertical="center"/>
    </xf>
    <xf numFmtId="0" fontId="29" fillId="0" borderId="7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71" xfId="0" applyFont="1" applyBorder="1" applyAlignment="1">
      <alignment horizontal="left" vertical="center" wrapText="1"/>
    </xf>
    <xf numFmtId="0" fontId="28" fillId="0" borderId="7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71" xfId="0" applyFont="1" applyBorder="1" applyAlignment="1">
      <alignment horizontal="left" vertical="center" wrapText="1"/>
    </xf>
    <xf numFmtId="0" fontId="28" fillId="0" borderId="7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4" fillId="0" borderId="4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7" fillId="0" borderId="47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6" fillId="0" borderId="7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7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32</xdr:row>
      <xdr:rowOff>104775</xdr:rowOff>
    </xdr:from>
    <xdr:to>
      <xdr:col>14</xdr:col>
      <xdr:colOff>9525</xdr:colOff>
      <xdr:row>34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429000" y="5467350"/>
          <a:ext cx="31432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天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228600</xdr:colOff>
      <xdr:row>61</xdr:row>
      <xdr:rowOff>95251</xdr:rowOff>
    </xdr:from>
    <xdr:to>
      <xdr:col>14</xdr:col>
      <xdr:colOff>38100</xdr:colOff>
      <xdr:row>63</xdr:row>
      <xdr:rowOff>38101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95600" y="9696451"/>
          <a:ext cx="3429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p664111\Downloads\03&#20889;&#30495;&#37096;&#38272;&#20986;&#21697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64"/>
  <sheetViews>
    <sheetView view="pageBreakPreview" topLeftCell="A37" zoomScaleNormal="100" zoomScaleSheetLayoutView="100" workbookViewId="0">
      <selection activeCell="A3" sqref="A3:AL4"/>
    </sheetView>
  </sheetViews>
  <sheetFormatPr defaultRowHeight="13" x14ac:dyDescent="0.2"/>
  <cols>
    <col min="1" max="39" width="2.36328125" customWidth="1"/>
    <col min="40" max="65" width="2.36328125" style="7" customWidth="1"/>
    <col min="66" max="70" width="2.36328125" customWidth="1"/>
  </cols>
  <sheetData>
    <row r="1" spans="1:43" ht="13.5" customHeight="1" x14ac:dyDescent="0.2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N1" s="100" t="s">
        <v>105</v>
      </c>
    </row>
    <row r="2" spans="1:43" ht="13.5" customHeight="1" x14ac:dyDescent="0.2">
      <c r="A2" s="195" t="s">
        <v>147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</row>
    <row r="3" spans="1:43" ht="13.5" customHeight="1" x14ac:dyDescent="0.2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N3" s="7" t="s">
        <v>110</v>
      </c>
    </row>
    <row r="4" spans="1:43" ht="13.5" customHeight="1" thickBot="1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</row>
    <row r="5" spans="1:43" ht="13.5" customHeight="1" x14ac:dyDescent="0.2">
      <c r="A5" s="196" t="s">
        <v>2</v>
      </c>
      <c r="B5" s="197"/>
      <c r="C5" s="197"/>
      <c r="D5" s="197"/>
      <c r="E5" s="197"/>
      <c r="F5" s="198"/>
      <c r="G5" s="199" t="s">
        <v>140</v>
      </c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200"/>
      <c r="W5" s="201" t="s">
        <v>3</v>
      </c>
      <c r="X5" s="173"/>
      <c r="Y5" s="173"/>
      <c r="Z5" s="173"/>
      <c r="AA5" s="202"/>
      <c r="AB5" s="2"/>
      <c r="AC5" s="2"/>
      <c r="AD5" s="2"/>
      <c r="AE5" s="2"/>
      <c r="AF5" s="2"/>
      <c r="AG5" s="2"/>
      <c r="AH5" s="2"/>
      <c r="AI5" s="2"/>
      <c r="AJ5" s="2"/>
      <c r="AK5" s="2"/>
      <c r="AL5" s="3"/>
      <c r="AN5" s="7" t="s">
        <v>60</v>
      </c>
      <c r="AO5" s="103"/>
      <c r="AP5" s="104"/>
      <c r="AQ5" s="7" t="s">
        <v>112</v>
      </c>
    </row>
    <row r="6" spans="1:43" ht="13.5" customHeight="1" x14ac:dyDescent="0.2">
      <c r="A6" s="132"/>
      <c r="B6" s="108"/>
      <c r="C6" s="108"/>
      <c r="D6" s="108"/>
      <c r="E6" s="108"/>
      <c r="F6" s="109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57"/>
      <c r="W6" s="203"/>
      <c r="X6" s="175"/>
      <c r="Y6" s="175"/>
      <c r="Z6" s="175"/>
      <c r="AA6" s="20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59"/>
    </row>
    <row r="7" spans="1:43" ht="13.5" customHeight="1" thickBot="1" x14ac:dyDescent="0.25">
      <c r="A7" s="133"/>
      <c r="B7" s="110"/>
      <c r="C7" s="110"/>
      <c r="D7" s="110"/>
      <c r="E7" s="110"/>
      <c r="F7" s="111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9"/>
      <c r="W7" s="205"/>
      <c r="X7" s="206"/>
      <c r="Y7" s="206"/>
      <c r="Z7" s="206"/>
      <c r="AA7" s="207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  <c r="AN7" s="7" t="s">
        <v>113</v>
      </c>
    </row>
    <row r="8" spans="1:43" ht="15" customHeight="1" x14ac:dyDescent="0.2">
      <c r="A8" s="127" t="s">
        <v>4</v>
      </c>
      <c r="B8" s="128"/>
      <c r="C8" s="128"/>
      <c r="D8" s="128"/>
      <c r="E8" s="128"/>
      <c r="F8" s="129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9"/>
    </row>
    <row r="9" spans="1:43" ht="13.5" customHeight="1" x14ac:dyDescent="0.2">
      <c r="A9" s="132" t="s">
        <v>5</v>
      </c>
      <c r="B9" s="108"/>
      <c r="C9" s="108"/>
      <c r="D9" s="108"/>
      <c r="E9" s="108"/>
      <c r="F9" s="109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3"/>
    </row>
    <row r="10" spans="1:43" ht="13.5" customHeight="1" x14ac:dyDescent="0.2">
      <c r="A10" s="132"/>
      <c r="B10" s="108"/>
      <c r="C10" s="108"/>
      <c r="D10" s="108"/>
      <c r="E10" s="108"/>
      <c r="F10" s="109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3"/>
      <c r="AN10" s="7" t="s">
        <v>111</v>
      </c>
    </row>
    <row r="11" spans="1:43" ht="13.5" customHeight="1" x14ac:dyDescent="0.2">
      <c r="A11" s="133"/>
      <c r="B11" s="110"/>
      <c r="C11" s="110"/>
      <c r="D11" s="110"/>
      <c r="E11" s="110"/>
      <c r="F11" s="111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4"/>
    </row>
    <row r="12" spans="1:43" ht="16.5" customHeight="1" x14ac:dyDescent="0.2">
      <c r="A12" s="127" t="s">
        <v>4</v>
      </c>
      <c r="B12" s="128"/>
      <c r="C12" s="128"/>
      <c r="D12" s="128"/>
      <c r="E12" s="128"/>
      <c r="F12" s="129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31"/>
      <c r="AN12" s="7" t="s">
        <v>133</v>
      </c>
    </row>
    <row r="13" spans="1:43" ht="13.5" customHeight="1" x14ac:dyDescent="0.2">
      <c r="A13" s="132" t="s">
        <v>6</v>
      </c>
      <c r="B13" s="108"/>
      <c r="C13" s="108"/>
      <c r="D13" s="108"/>
      <c r="E13" s="108"/>
      <c r="F13" s="109"/>
      <c r="G13" s="6" t="s">
        <v>7</v>
      </c>
      <c r="H13" s="211"/>
      <c r="I13" s="211"/>
      <c r="J13" s="211"/>
      <c r="K13" s="6" t="s">
        <v>8</v>
      </c>
      <c r="L13" s="211"/>
      <c r="M13" s="211"/>
      <c r="N13" s="211"/>
      <c r="O13" s="211"/>
      <c r="P13" s="211"/>
      <c r="Q13" s="211"/>
      <c r="R13" s="211"/>
      <c r="S13" s="6"/>
      <c r="T13" s="6"/>
      <c r="U13" s="6"/>
      <c r="V13" s="6"/>
      <c r="W13" s="6"/>
      <c r="X13" s="6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</row>
    <row r="14" spans="1:43" ht="13.5" customHeight="1" x14ac:dyDescent="0.2">
      <c r="A14" s="132"/>
      <c r="B14" s="108"/>
      <c r="C14" s="108"/>
      <c r="D14" s="108"/>
      <c r="E14" s="108"/>
      <c r="F14" s="109"/>
      <c r="G14" s="214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3"/>
      <c r="AN14" s="7" t="s">
        <v>132</v>
      </c>
    </row>
    <row r="15" spans="1:43" ht="13.5" customHeight="1" x14ac:dyDescent="0.2">
      <c r="A15" s="132"/>
      <c r="B15" s="108"/>
      <c r="C15" s="108"/>
      <c r="D15" s="108"/>
      <c r="E15" s="108"/>
      <c r="F15" s="109"/>
      <c r="G15" s="214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3"/>
    </row>
    <row r="16" spans="1:43" ht="13.5" customHeight="1" x14ac:dyDescent="0.2">
      <c r="A16" s="133"/>
      <c r="B16" s="110"/>
      <c r="C16" s="110"/>
      <c r="D16" s="110"/>
      <c r="E16" s="110"/>
      <c r="F16" s="111"/>
      <c r="G16" s="110" t="s">
        <v>9</v>
      </c>
      <c r="H16" s="1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110" t="s">
        <v>33</v>
      </c>
      <c r="T16" s="1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10"/>
      <c r="AG16" s="10"/>
      <c r="AH16" s="10"/>
      <c r="AI16" s="10"/>
      <c r="AJ16" s="10"/>
      <c r="AK16" s="10"/>
      <c r="AL16" s="11"/>
    </row>
    <row r="17" spans="1:40" ht="17.25" customHeight="1" x14ac:dyDescent="0.2">
      <c r="A17" s="127" t="s">
        <v>10</v>
      </c>
      <c r="B17" s="128"/>
      <c r="C17" s="128"/>
      <c r="D17" s="128"/>
      <c r="E17" s="128"/>
      <c r="F17" s="129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12" t="s">
        <v>11</v>
      </c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4"/>
      <c r="AN17" s="7" t="s">
        <v>104</v>
      </c>
    </row>
    <row r="18" spans="1:40" ht="13.5" customHeight="1" x14ac:dyDescent="0.2">
      <c r="A18" s="132" t="s">
        <v>103</v>
      </c>
      <c r="B18" s="108"/>
      <c r="C18" s="108"/>
      <c r="D18" s="108"/>
      <c r="E18" s="108"/>
      <c r="F18" s="10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15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</row>
    <row r="19" spans="1:40" ht="13.5" customHeight="1" x14ac:dyDescent="0.2">
      <c r="A19" s="132"/>
      <c r="B19" s="108"/>
      <c r="C19" s="108"/>
      <c r="D19" s="108"/>
      <c r="E19" s="108"/>
      <c r="F19" s="109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20"/>
      <c r="AN19" s="7" t="s">
        <v>131</v>
      </c>
    </row>
    <row r="20" spans="1:40" ht="13.5" customHeight="1" x14ac:dyDescent="0.2">
      <c r="A20" s="133" t="s">
        <v>12</v>
      </c>
      <c r="B20" s="110"/>
      <c r="C20" s="110"/>
      <c r="D20" s="110"/>
      <c r="E20" s="110"/>
      <c r="F20" s="111"/>
      <c r="G20" s="149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1"/>
    </row>
    <row r="21" spans="1:40" ht="15.75" customHeight="1" x14ac:dyDescent="0.2">
      <c r="A21" s="127" t="s">
        <v>13</v>
      </c>
      <c r="B21" s="128"/>
      <c r="C21" s="128"/>
      <c r="D21" s="128"/>
      <c r="E21" s="128"/>
      <c r="F21" s="129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52" t="s">
        <v>14</v>
      </c>
      <c r="AD21" s="106"/>
      <c r="AE21" s="106"/>
      <c r="AF21" s="107"/>
      <c r="AG21" s="155"/>
      <c r="AH21" s="155"/>
      <c r="AI21" s="155"/>
      <c r="AJ21" s="155"/>
      <c r="AK21" s="155"/>
      <c r="AL21" s="156"/>
      <c r="AN21" s="7" t="s">
        <v>61</v>
      </c>
    </row>
    <row r="22" spans="1:40" ht="13.5" customHeight="1" x14ac:dyDescent="0.2">
      <c r="A22" s="132" t="s">
        <v>15</v>
      </c>
      <c r="B22" s="108"/>
      <c r="C22" s="108"/>
      <c r="D22" s="108"/>
      <c r="E22" s="108"/>
      <c r="F22" s="109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53"/>
      <c r="AD22" s="108"/>
      <c r="AE22" s="108"/>
      <c r="AF22" s="109"/>
      <c r="AG22" s="105"/>
      <c r="AH22" s="105"/>
      <c r="AI22" s="105"/>
      <c r="AJ22" s="105"/>
      <c r="AK22" s="105"/>
      <c r="AL22" s="157"/>
    </row>
    <row r="23" spans="1:40" ht="13.5" customHeight="1" x14ac:dyDescent="0.2">
      <c r="A23" s="132"/>
      <c r="B23" s="108"/>
      <c r="C23" s="108"/>
      <c r="D23" s="108"/>
      <c r="E23" s="108"/>
      <c r="F23" s="109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53"/>
      <c r="AD23" s="108"/>
      <c r="AE23" s="108"/>
      <c r="AF23" s="109"/>
      <c r="AG23" s="105"/>
      <c r="AH23" s="105"/>
      <c r="AI23" s="105"/>
      <c r="AJ23" s="105"/>
      <c r="AK23" s="105"/>
      <c r="AL23" s="157"/>
    </row>
    <row r="24" spans="1:40" ht="13.5" customHeight="1" x14ac:dyDescent="0.2">
      <c r="A24" s="133"/>
      <c r="B24" s="110"/>
      <c r="C24" s="110"/>
      <c r="D24" s="110"/>
      <c r="E24" s="110"/>
      <c r="F24" s="111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54"/>
      <c r="AD24" s="110"/>
      <c r="AE24" s="110"/>
      <c r="AF24" s="111"/>
      <c r="AG24" s="158"/>
      <c r="AH24" s="158"/>
      <c r="AI24" s="158"/>
      <c r="AJ24" s="158"/>
      <c r="AK24" s="158"/>
      <c r="AL24" s="159"/>
    </row>
    <row r="25" spans="1:40" ht="15.75" customHeight="1" x14ac:dyDescent="0.2">
      <c r="A25" s="127" t="s">
        <v>16</v>
      </c>
      <c r="B25" s="128"/>
      <c r="C25" s="128"/>
      <c r="D25" s="128"/>
      <c r="E25" s="128"/>
      <c r="F25" s="129"/>
      <c r="G25" s="130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31"/>
    </row>
    <row r="26" spans="1:40" ht="13.5" customHeight="1" x14ac:dyDescent="0.2">
      <c r="A26" s="132" t="s">
        <v>17</v>
      </c>
      <c r="B26" s="108"/>
      <c r="C26" s="108"/>
      <c r="D26" s="108"/>
      <c r="E26" s="108"/>
      <c r="F26" s="109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3"/>
    </row>
    <row r="27" spans="1:40" ht="13.5" customHeight="1" x14ac:dyDescent="0.2">
      <c r="A27" s="132"/>
      <c r="B27" s="108"/>
      <c r="C27" s="108"/>
      <c r="D27" s="108"/>
      <c r="E27" s="108"/>
      <c r="F27" s="109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3"/>
    </row>
    <row r="28" spans="1:40" ht="13.5" customHeight="1" x14ac:dyDescent="0.2">
      <c r="A28" s="133"/>
      <c r="B28" s="110"/>
      <c r="C28" s="110"/>
      <c r="D28" s="110"/>
      <c r="E28" s="110"/>
      <c r="F28" s="111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4"/>
    </row>
    <row r="29" spans="1:40" ht="13.5" customHeight="1" x14ac:dyDescent="0.2">
      <c r="A29" s="136" t="s">
        <v>18</v>
      </c>
      <c r="B29" s="106"/>
      <c r="C29" s="106"/>
      <c r="D29" s="106"/>
      <c r="E29" s="106"/>
      <c r="F29" s="107"/>
      <c r="G29" s="137"/>
      <c r="H29" s="138"/>
      <c r="I29" s="138"/>
      <c r="J29" s="138"/>
      <c r="K29" s="138"/>
      <c r="L29" s="138"/>
      <c r="M29" s="139"/>
      <c r="N29" s="108" t="s">
        <v>19</v>
      </c>
      <c r="O29" s="108"/>
      <c r="P29" s="108"/>
      <c r="Q29" s="108"/>
      <c r="R29" s="108"/>
      <c r="S29" s="124"/>
      <c r="T29" s="125"/>
      <c r="U29" s="125"/>
      <c r="V29" s="125"/>
      <c r="W29" s="125"/>
      <c r="X29" s="126"/>
      <c r="Y29" s="21"/>
      <c r="Z29" s="13"/>
      <c r="AA29" s="215" t="str">
        <f>IF(S29="","",IF(S29="組写真","（",""))</f>
        <v/>
      </c>
      <c r="AB29" s="215"/>
      <c r="AC29" s="146"/>
      <c r="AD29" s="146"/>
      <c r="AE29" s="146"/>
      <c r="AF29" s="215" t="str">
        <f>IF(S29="","",IF(S29="組写真","）枚組",""))</f>
        <v/>
      </c>
      <c r="AG29" s="215"/>
      <c r="AH29" s="215"/>
      <c r="AI29" s="215"/>
      <c r="AJ29" s="62"/>
      <c r="AK29" s="62"/>
      <c r="AL29" s="63"/>
      <c r="AN29" s="7" t="s">
        <v>62</v>
      </c>
    </row>
    <row r="30" spans="1:40" ht="13.5" customHeight="1" x14ac:dyDescent="0.2">
      <c r="A30" s="132"/>
      <c r="B30" s="108"/>
      <c r="C30" s="108"/>
      <c r="D30" s="108"/>
      <c r="E30" s="108"/>
      <c r="F30" s="109"/>
      <c r="G30" s="140"/>
      <c r="H30" s="141"/>
      <c r="I30" s="141"/>
      <c r="J30" s="141"/>
      <c r="K30" s="141"/>
      <c r="L30" s="141"/>
      <c r="M30" s="142"/>
      <c r="N30" s="108"/>
      <c r="O30" s="108"/>
      <c r="P30" s="108"/>
      <c r="Q30" s="108"/>
      <c r="R30" s="108"/>
      <c r="S30" s="124"/>
      <c r="T30" s="125"/>
      <c r="U30" s="125"/>
      <c r="V30" s="125"/>
      <c r="W30" s="125"/>
      <c r="X30" s="126"/>
      <c r="Y30" s="60"/>
      <c r="Z30" s="12"/>
      <c r="AA30" s="216"/>
      <c r="AB30" s="216"/>
      <c r="AC30" s="147"/>
      <c r="AD30" s="147"/>
      <c r="AE30" s="147"/>
      <c r="AF30" s="216"/>
      <c r="AG30" s="216"/>
      <c r="AH30" s="216"/>
      <c r="AI30" s="216"/>
      <c r="AJ30" s="64"/>
      <c r="AK30" s="64"/>
      <c r="AL30" s="65"/>
    </row>
    <row r="31" spans="1:40" ht="13.5" customHeight="1" x14ac:dyDescent="0.2">
      <c r="A31" s="133"/>
      <c r="B31" s="110"/>
      <c r="C31" s="110"/>
      <c r="D31" s="110"/>
      <c r="E31" s="110"/>
      <c r="F31" s="111"/>
      <c r="G31" s="143"/>
      <c r="H31" s="144"/>
      <c r="I31" s="144"/>
      <c r="J31" s="144"/>
      <c r="K31" s="144"/>
      <c r="L31" s="144"/>
      <c r="M31" s="145"/>
      <c r="N31" s="108"/>
      <c r="O31" s="108"/>
      <c r="P31" s="108"/>
      <c r="Q31" s="108"/>
      <c r="R31" s="108"/>
      <c r="S31" s="124"/>
      <c r="T31" s="125"/>
      <c r="U31" s="125"/>
      <c r="V31" s="125"/>
      <c r="W31" s="125"/>
      <c r="X31" s="126"/>
      <c r="Y31" s="22"/>
      <c r="Z31" s="16"/>
      <c r="AA31" s="217"/>
      <c r="AB31" s="217"/>
      <c r="AC31" s="148"/>
      <c r="AD31" s="148"/>
      <c r="AE31" s="148"/>
      <c r="AF31" s="217"/>
      <c r="AG31" s="217"/>
      <c r="AH31" s="217"/>
      <c r="AI31" s="217"/>
      <c r="AJ31" s="66"/>
      <c r="AK31" s="66"/>
      <c r="AL31" s="67"/>
      <c r="AN31" s="7" t="s">
        <v>63</v>
      </c>
    </row>
    <row r="32" spans="1:40" ht="13.5" customHeight="1" x14ac:dyDescent="0.2">
      <c r="A32" s="132" t="s">
        <v>28</v>
      </c>
      <c r="B32" s="108"/>
      <c r="C32" s="108"/>
      <c r="D32" s="108"/>
      <c r="E32" s="108"/>
      <c r="F32" s="109"/>
      <c r="G32" s="165"/>
      <c r="H32" s="165"/>
      <c r="I32" s="55"/>
      <c r="J32" s="170"/>
      <c r="K32" s="170"/>
      <c r="L32" s="170"/>
      <c r="M32" s="170"/>
      <c r="N32" s="170"/>
      <c r="O32" s="51"/>
      <c r="P32" s="51"/>
      <c r="Q32" s="51"/>
      <c r="R32" s="51"/>
      <c r="S32" s="2"/>
      <c r="T32" s="2"/>
      <c r="U32" s="2"/>
      <c r="V32" s="167"/>
      <c r="W32" s="167"/>
      <c r="X32" s="167"/>
      <c r="Y32" s="125"/>
      <c r="Z32" s="125"/>
      <c r="AA32" s="13"/>
      <c r="AB32" s="61"/>
      <c r="AC32" s="52"/>
      <c r="AD32" s="52"/>
      <c r="AE32" s="52"/>
      <c r="AF32" s="57"/>
      <c r="AG32" s="57"/>
      <c r="AH32" s="57"/>
      <c r="AI32" s="57"/>
      <c r="AJ32" s="57"/>
      <c r="AK32" s="57"/>
      <c r="AL32" s="58"/>
      <c r="AN32" s="7" t="s">
        <v>109</v>
      </c>
    </row>
    <row r="33" spans="1:65" ht="13.5" customHeight="1" x14ac:dyDescent="0.2">
      <c r="A33" s="132"/>
      <c r="B33" s="108"/>
      <c r="C33" s="108"/>
      <c r="D33" s="108"/>
      <c r="E33" s="108"/>
      <c r="F33" s="109"/>
      <c r="G33" s="135"/>
      <c r="H33" s="135"/>
      <c r="I33" s="54" t="s">
        <v>29</v>
      </c>
      <c r="J33" s="171"/>
      <c r="K33" s="171"/>
      <c r="L33" s="171"/>
      <c r="M33" s="171"/>
      <c r="N33" s="171"/>
      <c r="O33" s="169" t="s">
        <v>116</v>
      </c>
      <c r="P33" s="169"/>
      <c r="Q33" s="52"/>
      <c r="R33" s="52" t="s">
        <v>30</v>
      </c>
      <c r="S33" s="14"/>
      <c r="T33" s="14"/>
      <c r="U33" s="54" t="s">
        <v>31</v>
      </c>
      <c r="V33" s="125"/>
      <c r="W33" s="125"/>
      <c r="X33" s="125"/>
      <c r="Y33" s="125"/>
      <c r="Z33" s="125"/>
      <c r="AA33" s="212" t="s">
        <v>116</v>
      </c>
      <c r="AB33" s="213"/>
      <c r="AC33" s="52"/>
      <c r="AD33" s="52"/>
      <c r="AE33" s="52"/>
      <c r="AF33" s="57"/>
      <c r="AG33" s="57"/>
      <c r="AH33" s="57"/>
      <c r="AI33" s="57"/>
      <c r="AJ33" s="57"/>
      <c r="AK33" s="57"/>
      <c r="AL33" s="58"/>
    </row>
    <row r="34" spans="1:65" ht="13.5" customHeight="1" x14ac:dyDescent="0.2">
      <c r="A34" s="132"/>
      <c r="B34" s="108"/>
      <c r="C34" s="108"/>
      <c r="D34" s="108"/>
      <c r="E34" s="108"/>
      <c r="F34" s="109"/>
      <c r="G34" s="166"/>
      <c r="H34" s="166"/>
      <c r="I34" s="56"/>
      <c r="J34" s="172"/>
      <c r="K34" s="172"/>
      <c r="L34" s="172"/>
      <c r="M34" s="172"/>
      <c r="N34" s="172"/>
      <c r="O34" s="53"/>
      <c r="P34" s="53"/>
      <c r="Q34" s="53"/>
      <c r="R34" s="53"/>
      <c r="S34" s="15"/>
      <c r="T34" s="15"/>
      <c r="U34" s="15"/>
      <c r="V34" s="168"/>
      <c r="W34" s="168"/>
      <c r="X34" s="168"/>
      <c r="Y34" s="168"/>
      <c r="Z34" s="168"/>
      <c r="AA34" s="16"/>
      <c r="AB34" s="17"/>
      <c r="AC34" s="52"/>
      <c r="AD34" s="52"/>
      <c r="AE34" s="52"/>
      <c r="AF34" s="57"/>
      <c r="AG34" s="57"/>
      <c r="AH34" s="57"/>
      <c r="AI34" s="57"/>
      <c r="AJ34" s="57"/>
      <c r="AK34" s="57"/>
      <c r="AL34" s="58"/>
      <c r="AN34" s="7" t="s">
        <v>128</v>
      </c>
    </row>
    <row r="35" spans="1:65" ht="13.5" customHeight="1" x14ac:dyDescent="0.2">
      <c r="A35" s="136" t="s">
        <v>20</v>
      </c>
      <c r="B35" s="106"/>
      <c r="C35" s="106"/>
      <c r="D35" s="106"/>
      <c r="E35" s="106"/>
      <c r="F35" s="107"/>
      <c r="G35" s="173" t="s">
        <v>21</v>
      </c>
      <c r="H35" s="173"/>
      <c r="I35" s="173"/>
      <c r="J35" s="173"/>
      <c r="K35" s="173"/>
      <c r="L35" s="174"/>
      <c r="M35" s="177"/>
      <c r="N35" s="170"/>
      <c r="O35" s="170"/>
      <c r="P35" s="170"/>
      <c r="Q35" s="170"/>
      <c r="R35" s="170"/>
      <c r="S35" s="178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18"/>
    </row>
    <row r="36" spans="1:65" ht="13.5" customHeight="1" x14ac:dyDescent="0.2">
      <c r="A36" s="132"/>
      <c r="B36" s="108"/>
      <c r="C36" s="108"/>
      <c r="D36" s="108"/>
      <c r="E36" s="108"/>
      <c r="F36" s="109"/>
      <c r="G36" s="175"/>
      <c r="H36" s="175"/>
      <c r="I36" s="175"/>
      <c r="J36" s="175"/>
      <c r="K36" s="175"/>
      <c r="L36" s="176"/>
      <c r="M36" s="179"/>
      <c r="N36" s="171"/>
      <c r="O36" s="171"/>
      <c r="P36" s="171"/>
      <c r="Q36" s="171"/>
      <c r="R36" s="171"/>
      <c r="S36" s="180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8"/>
      <c r="AI36" s="8"/>
      <c r="AJ36" s="8"/>
      <c r="AK36" s="8"/>
      <c r="AL36" s="9"/>
      <c r="AN36" s="7" t="s">
        <v>106</v>
      </c>
    </row>
    <row r="37" spans="1:65" ht="13.5" customHeight="1" x14ac:dyDescent="0.2">
      <c r="A37" s="132"/>
      <c r="B37" s="108"/>
      <c r="C37" s="108"/>
      <c r="D37" s="108"/>
      <c r="E37" s="108"/>
      <c r="F37" s="109"/>
      <c r="G37" s="175"/>
      <c r="H37" s="175"/>
      <c r="I37" s="175"/>
      <c r="J37" s="175"/>
      <c r="K37" s="175"/>
      <c r="L37" s="176"/>
      <c r="M37" s="181"/>
      <c r="N37" s="172"/>
      <c r="O37" s="172"/>
      <c r="P37" s="172"/>
      <c r="Q37" s="172"/>
      <c r="R37" s="172"/>
      <c r="S37" s="182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9"/>
      <c r="AI37" s="19"/>
      <c r="AJ37" s="19"/>
      <c r="AK37" s="19"/>
      <c r="AL37" s="20"/>
    </row>
    <row r="38" spans="1:65" ht="13.5" customHeight="1" x14ac:dyDescent="0.2">
      <c r="A38" s="183" t="s">
        <v>59</v>
      </c>
      <c r="B38" s="106"/>
      <c r="C38" s="106"/>
      <c r="D38" s="106"/>
      <c r="E38" s="106"/>
      <c r="F38" s="107"/>
      <c r="G38" s="106"/>
      <c r="H38" s="106"/>
      <c r="I38" s="106"/>
      <c r="J38" s="106"/>
      <c r="K38" s="106"/>
      <c r="L38" s="107"/>
      <c r="M38" s="191" t="s">
        <v>95</v>
      </c>
      <c r="N38" s="165"/>
      <c r="O38" s="165"/>
      <c r="P38" s="165"/>
      <c r="Q38" s="165"/>
      <c r="R38" s="165"/>
      <c r="S38" s="165"/>
      <c r="T38" s="165" t="s">
        <v>96</v>
      </c>
      <c r="U38" s="165"/>
      <c r="V38" s="165"/>
      <c r="W38" s="170"/>
      <c r="X38" s="170"/>
      <c r="Y38" s="165" t="s">
        <v>97</v>
      </c>
      <c r="Z38" s="165"/>
      <c r="AA38" s="165" t="s">
        <v>98</v>
      </c>
      <c r="AB38" s="165"/>
      <c r="AC38" s="165"/>
      <c r="AD38" s="170"/>
      <c r="AE38" s="170"/>
      <c r="AF38" s="165" t="s">
        <v>97</v>
      </c>
      <c r="AG38" s="165"/>
      <c r="AH38" s="13"/>
      <c r="AI38" s="13"/>
      <c r="AJ38" s="13"/>
      <c r="AK38" s="13"/>
      <c r="AL38" s="68"/>
      <c r="BA38"/>
      <c r="BB38"/>
      <c r="BC38"/>
      <c r="BD38"/>
      <c r="BE38"/>
      <c r="BF38"/>
      <c r="BG38"/>
      <c r="BH38"/>
      <c r="BI38"/>
      <c r="BJ38"/>
      <c r="BK38"/>
      <c r="BL38"/>
      <c r="BM38"/>
    </row>
    <row r="39" spans="1:65" ht="13.5" customHeight="1" x14ac:dyDescent="0.2">
      <c r="A39" s="184"/>
      <c r="B39" s="108"/>
      <c r="C39" s="108"/>
      <c r="D39" s="108"/>
      <c r="E39" s="108"/>
      <c r="F39" s="109"/>
      <c r="G39" s="108"/>
      <c r="H39" s="108"/>
      <c r="I39" s="108"/>
      <c r="J39" s="108"/>
      <c r="K39" s="108"/>
      <c r="L39" s="109"/>
      <c r="M39" s="192"/>
      <c r="N39" s="135"/>
      <c r="O39" s="135"/>
      <c r="P39" s="135"/>
      <c r="Q39" s="135"/>
      <c r="R39" s="135"/>
      <c r="S39" s="135"/>
      <c r="T39" s="135"/>
      <c r="U39" s="135"/>
      <c r="V39" s="135"/>
      <c r="W39" s="171"/>
      <c r="X39" s="171"/>
      <c r="Y39" s="135"/>
      <c r="Z39" s="135"/>
      <c r="AA39" s="135"/>
      <c r="AB39" s="135"/>
      <c r="AC39" s="135"/>
      <c r="AD39" s="171"/>
      <c r="AE39" s="171"/>
      <c r="AF39" s="135"/>
      <c r="AG39" s="135"/>
      <c r="AH39" s="12"/>
      <c r="AI39" s="12"/>
      <c r="AJ39" s="12"/>
      <c r="AK39" s="12"/>
      <c r="AL39" s="69"/>
      <c r="AN39" s="7" t="s">
        <v>107</v>
      </c>
      <c r="BA39"/>
      <c r="BB39"/>
      <c r="BC39"/>
      <c r="BD39"/>
      <c r="BE39"/>
      <c r="BF39"/>
      <c r="BG39"/>
      <c r="BH39"/>
      <c r="BI39"/>
      <c r="BJ39"/>
      <c r="BK39"/>
      <c r="BL39"/>
      <c r="BM39"/>
    </row>
    <row r="40" spans="1:65" ht="13.5" customHeight="1" x14ac:dyDescent="0.2">
      <c r="A40" s="133"/>
      <c r="B40" s="110"/>
      <c r="C40" s="110"/>
      <c r="D40" s="110"/>
      <c r="E40" s="110"/>
      <c r="F40" s="111"/>
      <c r="G40" s="110"/>
      <c r="H40" s="110"/>
      <c r="I40" s="110"/>
      <c r="J40" s="110"/>
      <c r="K40" s="110"/>
      <c r="L40" s="111"/>
      <c r="M40" s="193"/>
      <c r="N40" s="166"/>
      <c r="O40" s="166"/>
      <c r="P40" s="166"/>
      <c r="Q40" s="166"/>
      <c r="R40" s="166"/>
      <c r="S40" s="166"/>
      <c r="T40" s="166"/>
      <c r="U40" s="166"/>
      <c r="V40" s="166"/>
      <c r="W40" s="172"/>
      <c r="X40" s="172"/>
      <c r="Y40" s="166"/>
      <c r="Z40" s="166"/>
      <c r="AA40" s="166"/>
      <c r="AB40" s="166"/>
      <c r="AC40" s="166"/>
      <c r="AD40" s="172"/>
      <c r="AE40" s="172"/>
      <c r="AF40" s="166"/>
      <c r="AG40" s="166"/>
      <c r="AH40" s="16"/>
      <c r="AI40" s="16"/>
      <c r="AJ40" s="16"/>
      <c r="AK40" s="16"/>
      <c r="AL40" s="70"/>
      <c r="AN40" s="7" t="s">
        <v>129</v>
      </c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1:65" ht="13.5" customHeight="1" x14ac:dyDescent="0.2">
      <c r="A41" s="136" t="s">
        <v>32</v>
      </c>
      <c r="B41" s="106"/>
      <c r="C41" s="106"/>
      <c r="D41" s="106"/>
      <c r="E41" s="106"/>
      <c r="F41" s="107"/>
      <c r="G41" s="106"/>
      <c r="H41" s="106"/>
      <c r="I41" s="106"/>
      <c r="J41" s="106"/>
      <c r="K41" s="106"/>
      <c r="L41" s="107"/>
      <c r="M41" s="191" t="s">
        <v>95</v>
      </c>
      <c r="N41" s="165"/>
      <c r="O41" s="165"/>
      <c r="P41" s="165"/>
      <c r="Q41" s="165"/>
      <c r="R41" s="165"/>
      <c r="S41" s="165"/>
      <c r="T41" s="165" t="s">
        <v>96</v>
      </c>
      <c r="U41" s="165"/>
      <c r="V41" s="165"/>
      <c r="W41" s="170"/>
      <c r="X41" s="170"/>
      <c r="Y41" s="165" t="s">
        <v>97</v>
      </c>
      <c r="Z41" s="165"/>
      <c r="AA41" s="165" t="s">
        <v>98</v>
      </c>
      <c r="AB41" s="165"/>
      <c r="AC41" s="165"/>
      <c r="AD41" s="170"/>
      <c r="AE41" s="170"/>
      <c r="AF41" s="165" t="s">
        <v>97</v>
      </c>
      <c r="AG41" s="165"/>
      <c r="AH41" s="13"/>
      <c r="AI41" s="13"/>
      <c r="AJ41" s="13"/>
      <c r="AK41" s="13"/>
      <c r="AL41" s="68"/>
      <c r="AM41" s="7"/>
      <c r="BH41"/>
      <c r="BI41"/>
      <c r="BJ41"/>
      <c r="BK41"/>
      <c r="BL41"/>
      <c r="BM41"/>
    </row>
    <row r="42" spans="1:65" ht="13.5" customHeight="1" x14ac:dyDescent="0.2">
      <c r="A42" s="132"/>
      <c r="B42" s="108"/>
      <c r="C42" s="108"/>
      <c r="D42" s="108"/>
      <c r="E42" s="108"/>
      <c r="F42" s="109"/>
      <c r="G42" s="108"/>
      <c r="H42" s="108"/>
      <c r="I42" s="108"/>
      <c r="J42" s="108"/>
      <c r="K42" s="108"/>
      <c r="L42" s="109"/>
      <c r="M42" s="192"/>
      <c r="N42" s="135"/>
      <c r="O42" s="135"/>
      <c r="P42" s="135"/>
      <c r="Q42" s="135"/>
      <c r="R42" s="135"/>
      <c r="S42" s="135"/>
      <c r="T42" s="135"/>
      <c r="U42" s="135"/>
      <c r="V42" s="135"/>
      <c r="W42" s="171"/>
      <c r="X42" s="171"/>
      <c r="Y42" s="135"/>
      <c r="Z42" s="135"/>
      <c r="AA42" s="135"/>
      <c r="AB42" s="135"/>
      <c r="AC42" s="135"/>
      <c r="AD42" s="171"/>
      <c r="AE42" s="171"/>
      <c r="AF42" s="135"/>
      <c r="AG42" s="135"/>
      <c r="AH42" s="12"/>
      <c r="AI42" s="12"/>
      <c r="AJ42" s="12"/>
      <c r="AK42" s="12"/>
      <c r="AL42" s="69"/>
      <c r="AM42" s="7"/>
      <c r="AN42" s="7" t="s">
        <v>108</v>
      </c>
      <c r="BH42"/>
      <c r="BI42"/>
      <c r="BJ42"/>
      <c r="BK42"/>
      <c r="BL42"/>
      <c r="BM42"/>
    </row>
    <row r="43" spans="1:65" ht="13.5" customHeight="1" x14ac:dyDescent="0.2">
      <c r="A43" s="133"/>
      <c r="B43" s="110"/>
      <c r="C43" s="110"/>
      <c r="D43" s="110"/>
      <c r="E43" s="110"/>
      <c r="F43" s="111"/>
      <c r="G43" s="110"/>
      <c r="H43" s="110"/>
      <c r="I43" s="110"/>
      <c r="J43" s="110"/>
      <c r="K43" s="110"/>
      <c r="L43" s="111"/>
      <c r="M43" s="193"/>
      <c r="N43" s="166"/>
      <c r="O43" s="166"/>
      <c r="P43" s="166"/>
      <c r="Q43" s="166"/>
      <c r="R43" s="166"/>
      <c r="S43" s="166"/>
      <c r="T43" s="166"/>
      <c r="U43" s="166"/>
      <c r="V43" s="166"/>
      <c r="W43" s="172"/>
      <c r="X43" s="172"/>
      <c r="Y43" s="166"/>
      <c r="Z43" s="166"/>
      <c r="AA43" s="166"/>
      <c r="AB43" s="166"/>
      <c r="AC43" s="166"/>
      <c r="AD43" s="172"/>
      <c r="AE43" s="172"/>
      <c r="AF43" s="166"/>
      <c r="AG43" s="166"/>
      <c r="AH43" s="16"/>
      <c r="AI43" s="16"/>
      <c r="AJ43" s="16"/>
      <c r="AK43" s="16"/>
      <c r="AL43" s="70"/>
      <c r="AN43" s="7" t="s">
        <v>130</v>
      </c>
    </row>
    <row r="44" spans="1:65" ht="13.5" customHeight="1" x14ac:dyDescent="0.2">
      <c r="A44" s="132" t="s">
        <v>22</v>
      </c>
      <c r="B44" s="108"/>
      <c r="C44" s="108"/>
      <c r="D44" s="108"/>
      <c r="E44" s="108"/>
      <c r="F44" s="109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6"/>
    </row>
    <row r="45" spans="1:65" ht="13.5" customHeight="1" x14ac:dyDescent="0.2">
      <c r="A45" s="132"/>
      <c r="B45" s="108"/>
      <c r="C45" s="108"/>
      <c r="D45" s="108"/>
      <c r="E45" s="108"/>
      <c r="F45" s="109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8"/>
      <c r="AN45" s="7" t="s">
        <v>124</v>
      </c>
    </row>
    <row r="46" spans="1:65" ht="13.5" customHeight="1" x14ac:dyDescent="0.2">
      <c r="A46" s="133"/>
      <c r="B46" s="110"/>
      <c r="C46" s="110"/>
      <c r="D46" s="110"/>
      <c r="E46" s="110"/>
      <c r="F46" s="111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90"/>
    </row>
    <row r="47" spans="1:65" ht="13.5" customHeight="1" x14ac:dyDescent="0.2">
      <c r="A47" s="23"/>
      <c r="B47" s="2" t="s">
        <v>23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18"/>
    </row>
    <row r="48" spans="1:65" ht="13.5" customHeight="1" x14ac:dyDescent="0.2">
      <c r="A48" s="2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34" t="s">
        <v>144</v>
      </c>
      <c r="Z48" s="134"/>
      <c r="AA48" s="134"/>
      <c r="AB48" s="134"/>
      <c r="AC48" s="135"/>
      <c r="AD48" s="135"/>
      <c r="AE48" s="14" t="s">
        <v>24</v>
      </c>
      <c r="AF48" s="135"/>
      <c r="AG48" s="135"/>
      <c r="AH48" s="14" t="s">
        <v>25</v>
      </c>
      <c r="AI48" s="14"/>
      <c r="AJ48" s="14"/>
      <c r="AK48" s="14"/>
      <c r="AL48" s="25"/>
    </row>
    <row r="49" spans="1:40" ht="13.5" customHeight="1" x14ac:dyDescent="0.2">
      <c r="A49" s="24"/>
      <c r="B49" s="14" t="s">
        <v>145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25"/>
    </row>
    <row r="50" spans="1:40" ht="13.5" customHeight="1" x14ac:dyDescent="0.2">
      <c r="A50" s="24"/>
      <c r="B50" s="14" t="s">
        <v>146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25"/>
    </row>
    <row r="51" spans="1:40" ht="13.5" customHeight="1" x14ac:dyDescent="0.2">
      <c r="A51" s="2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25"/>
    </row>
    <row r="52" spans="1:40" ht="13.5" customHeight="1" x14ac:dyDescent="0.2">
      <c r="A52" s="2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25"/>
    </row>
    <row r="53" spans="1:40" ht="27" customHeight="1" x14ac:dyDescent="0.3">
      <c r="A53" s="24"/>
      <c r="B53" s="108" t="s">
        <v>26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 t="s">
        <v>27</v>
      </c>
      <c r="U53" s="108"/>
      <c r="V53" s="108"/>
      <c r="W53" s="108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8"/>
      <c r="AJ53" s="108"/>
      <c r="AK53" s="7"/>
      <c r="AL53" s="25"/>
      <c r="AN53" s="99" t="s">
        <v>141</v>
      </c>
    </row>
    <row r="54" spans="1:40" x14ac:dyDescent="0.2">
      <c r="A54" s="2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7"/>
      <c r="AI54" s="7"/>
      <c r="AJ54" s="52"/>
      <c r="AK54" s="14"/>
      <c r="AL54" s="25"/>
    </row>
    <row r="55" spans="1:40" ht="13.5" thickBot="1" x14ac:dyDescent="0.25">
      <c r="A55" s="2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27"/>
    </row>
    <row r="56" spans="1:4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4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4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4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4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4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4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4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4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</sheetData>
  <mergeCells count="83">
    <mergeCell ref="AA33:AB33"/>
    <mergeCell ref="T53:W53"/>
    <mergeCell ref="B53:E53"/>
    <mergeCell ref="G14:AL15"/>
    <mergeCell ref="W38:X40"/>
    <mergeCell ref="Y38:Z40"/>
    <mergeCell ref="AA38:AC40"/>
    <mergeCell ref="AD38:AE40"/>
    <mergeCell ref="AF38:AG40"/>
    <mergeCell ref="AF29:AI31"/>
    <mergeCell ref="AA29:AB31"/>
    <mergeCell ref="M38:S40"/>
    <mergeCell ref="T38:V40"/>
    <mergeCell ref="A17:F17"/>
    <mergeCell ref="A18:F19"/>
    <mergeCell ref="A13:F16"/>
    <mergeCell ref="G16:H16"/>
    <mergeCell ref="A8:F8"/>
    <mergeCell ref="G8:AL8"/>
    <mergeCell ref="A9:F11"/>
    <mergeCell ref="G9:AL11"/>
    <mergeCell ref="A12:F12"/>
    <mergeCell ref="G12:AL12"/>
    <mergeCell ref="I16:R16"/>
    <mergeCell ref="S16:T16"/>
    <mergeCell ref="U16:AE16"/>
    <mergeCell ref="L13:R13"/>
    <mergeCell ref="H13:J13"/>
    <mergeCell ref="A1:S1"/>
    <mergeCell ref="T1:AL1"/>
    <mergeCell ref="A2:AL2"/>
    <mergeCell ref="A3:AL4"/>
    <mergeCell ref="A5:F7"/>
    <mergeCell ref="G5:V7"/>
    <mergeCell ref="W5:AA7"/>
    <mergeCell ref="AF48:AG48"/>
    <mergeCell ref="A41:F43"/>
    <mergeCell ref="A35:F37"/>
    <mergeCell ref="G35:L37"/>
    <mergeCell ref="G38:L40"/>
    <mergeCell ref="M35:S37"/>
    <mergeCell ref="A38:F40"/>
    <mergeCell ref="A44:F46"/>
    <mergeCell ref="G44:AL46"/>
    <mergeCell ref="M41:S43"/>
    <mergeCell ref="T41:V43"/>
    <mergeCell ref="W41:X43"/>
    <mergeCell ref="Y41:Z43"/>
    <mergeCell ref="AA41:AC43"/>
    <mergeCell ref="AD41:AE43"/>
    <mergeCell ref="AF41:AG43"/>
    <mergeCell ref="A32:F34"/>
    <mergeCell ref="G32:H34"/>
    <mergeCell ref="V32:Z34"/>
    <mergeCell ref="O33:P33"/>
    <mergeCell ref="J32:N34"/>
    <mergeCell ref="G29:M31"/>
    <mergeCell ref="AC29:AE31"/>
    <mergeCell ref="A20:F20"/>
    <mergeCell ref="G20:AL20"/>
    <mergeCell ref="A21:F21"/>
    <mergeCell ref="G21:AB21"/>
    <mergeCell ref="AC21:AF24"/>
    <mergeCell ref="AG21:AL24"/>
    <mergeCell ref="A22:F24"/>
    <mergeCell ref="G22:AB24"/>
    <mergeCell ref="G26:AL28"/>
    <mergeCell ref="X53:AH53"/>
    <mergeCell ref="G41:L43"/>
    <mergeCell ref="Y17:AL17"/>
    <mergeCell ref="Y18:AL19"/>
    <mergeCell ref="G17:X17"/>
    <mergeCell ref="G18:X19"/>
    <mergeCell ref="AI53:AJ53"/>
    <mergeCell ref="F53:S53"/>
    <mergeCell ref="N29:R31"/>
    <mergeCell ref="S29:X31"/>
    <mergeCell ref="A25:F25"/>
    <mergeCell ref="G25:AL25"/>
    <mergeCell ref="A26:F28"/>
    <mergeCell ref="Y48:AB48"/>
    <mergeCell ref="AC48:AD48"/>
    <mergeCell ref="A29:F31"/>
  </mergeCells>
  <phoneticPr fontId="1"/>
  <conditionalFormatting sqref="G5:V7 G8:AL12 H13:J13 L13:R13 G14 I16:R16 U16:AE16 G17:X17 G18:AL20 G21:AB24 AG21:AL24 G25:AL28 G29:M31 S29:X31 J32:N34 V32:Z34 M35:S37 G38:L43 G44:AL46 AC48:AD48 AF48:AG48 F53:S53 X53:AH53">
    <cfRule type="containsBlanks" dxfId="0" priority="1">
      <formula>LEN(TRIM(F5))=0</formula>
    </cfRule>
  </conditionalFormatting>
  <dataValidations count="2">
    <dataValidation type="list" allowBlank="1" showInputMessage="1" showErrorMessage="1" sqref="G38:L43" xr:uid="{00000000-0002-0000-0000-000000000000}">
      <formula1>"参加する,参加しない"</formula1>
    </dataValidation>
    <dataValidation type="list" allowBlank="1" showInputMessage="1" showErrorMessage="1" sqref="G5:V7" xr:uid="{00000000-0002-0000-0000-000001000000}">
      <formula1>" ,　,鳥取県,兵庫県,大阪府,徳島県,京都府,奈良県,滋賀県,和歌山県,三重県,福井県"</formula1>
    </dataValidation>
  </dataValidations>
  <printOptions horizontalCentered="1"/>
  <pageMargins left="0.59055118110236227" right="0.59055118110236227" top="0.78740157480314965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リスト!$C$14:$C$15</xm:f>
          </x14:formula1>
          <xm:sqref>G29:M31</xm:sqref>
        </x14:dataValidation>
        <x14:dataValidation type="list" allowBlank="1" showInputMessage="1" showErrorMessage="1" xr:uid="{00000000-0002-0000-0000-000003000000}">
          <x14:formula1>
            <xm:f>リスト!$D$14:$D$15</xm:f>
          </x14:formula1>
          <xm:sqref>S29:X31</xm:sqref>
        </x14:dataValidation>
        <x14:dataValidation type="list" allowBlank="1" showInputMessage="1" showErrorMessage="1" xr:uid="{00000000-0002-0000-0000-000004000000}">
          <x14:formula1>
            <xm:f>リスト!$E$14:$E$15</xm:f>
          </x14:formula1>
          <xm:sqref>M35:S37</xm:sqref>
        </x14:dataValidation>
        <x14:dataValidation type="list" allowBlank="1" showInputMessage="1" showErrorMessage="1" xr:uid="{00000000-0002-0000-0000-000005000000}">
          <x14:formula1>
            <xm:f>リスト!$B$14:$B$17</xm:f>
          </x14:formula1>
          <xm:sqref>AG21:AL24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64"/>
  <sheetViews>
    <sheetView tabSelected="1" view="pageBreakPreview" topLeftCell="A26" zoomScaleNormal="140" zoomScaleSheetLayoutView="100" workbookViewId="0">
      <selection activeCell="A3" sqref="A3:AL5"/>
    </sheetView>
  </sheetViews>
  <sheetFormatPr defaultRowHeight="12.75" customHeight="1" x14ac:dyDescent="0.2"/>
  <cols>
    <col min="1" max="26" width="3.453125" customWidth="1"/>
  </cols>
  <sheetData>
    <row r="1" spans="1:49" ht="12.75" customHeight="1" x14ac:dyDescent="0.2">
      <c r="A1" s="29" t="s">
        <v>64</v>
      </c>
      <c r="B1" s="29"/>
      <c r="C1" s="29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2" spans="1:49" ht="12.75" customHeight="1" x14ac:dyDescent="0.2">
      <c r="A2" s="29"/>
      <c r="B2" s="29"/>
      <c r="C2" s="29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49" ht="12.75" customHeight="1" x14ac:dyDescent="0.2">
      <c r="A3" s="296" t="s">
        <v>148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</row>
    <row r="4" spans="1:49" ht="12.75" customHeight="1" x14ac:dyDescent="0.2">
      <c r="A4" s="316" t="s">
        <v>65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</row>
    <row r="5" spans="1:49" ht="12.75" customHeight="1" thickBot="1" x14ac:dyDescent="0.25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102" t="s">
        <v>99</v>
      </c>
    </row>
    <row r="6" spans="1:49" ht="12.75" customHeight="1" x14ac:dyDescent="0.2">
      <c r="A6" s="297" t="s">
        <v>66</v>
      </c>
      <c r="B6" s="298"/>
      <c r="C6" s="298"/>
      <c r="D6" s="299" t="str">
        <f>IF('参加申込書(様式２）'!$G$5="","",'参加申込書(様式２）'!$G$5)</f>
        <v>　</v>
      </c>
      <c r="E6" s="299"/>
      <c r="F6" s="299"/>
      <c r="G6" s="299"/>
      <c r="H6" s="299"/>
      <c r="I6" s="299"/>
      <c r="J6" s="299"/>
      <c r="K6" s="300"/>
      <c r="L6" s="303" t="s">
        <v>67</v>
      </c>
      <c r="M6" s="304"/>
      <c r="N6" s="304"/>
      <c r="O6" s="305"/>
      <c r="P6" s="306" t="s">
        <v>68</v>
      </c>
      <c r="Q6" s="251"/>
      <c r="R6" s="309"/>
      <c r="S6" s="309"/>
      <c r="T6" s="309"/>
      <c r="U6" s="311" t="s">
        <v>69</v>
      </c>
      <c r="V6" s="311"/>
      <c r="W6" s="309"/>
      <c r="X6" s="309"/>
      <c r="Y6" s="309"/>
      <c r="Z6" s="309"/>
    </row>
    <row r="7" spans="1:49" ht="12.75" customHeight="1" thickBot="1" x14ac:dyDescent="0.25">
      <c r="A7" s="250"/>
      <c r="B7" s="251"/>
      <c r="C7" s="251"/>
      <c r="D7" s="301"/>
      <c r="E7" s="301"/>
      <c r="F7" s="301"/>
      <c r="G7" s="301"/>
      <c r="H7" s="301"/>
      <c r="I7" s="301"/>
      <c r="J7" s="301"/>
      <c r="K7" s="302"/>
      <c r="L7" s="313" t="s">
        <v>70</v>
      </c>
      <c r="M7" s="314"/>
      <c r="N7" s="314"/>
      <c r="O7" s="315"/>
      <c r="P7" s="307"/>
      <c r="Q7" s="308"/>
      <c r="R7" s="310"/>
      <c r="S7" s="310"/>
      <c r="T7" s="310"/>
      <c r="U7" s="312"/>
      <c r="V7" s="312"/>
      <c r="W7" s="310"/>
      <c r="X7" s="310"/>
      <c r="Y7" s="310"/>
      <c r="Z7" s="310"/>
    </row>
    <row r="8" spans="1:49" ht="15.75" customHeight="1" x14ac:dyDescent="0.2">
      <c r="A8" s="230" t="s">
        <v>71</v>
      </c>
      <c r="B8" s="231"/>
      <c r="C8" s="231"/>
      <c r="D8" s="246" t="str">
        <f>IF('参加申込書(様式２）'!$G$8="","",'参加申込書(様式２）'!$G$8)</f>
        <v/>
      </c>
      <c r="E8" s="246"/>
      <c r="F8" s="246"/>
      <c r="G8" s="246"/>
      <c r="H8" s="246"/>
      <c r="I8" s="246"/>
      <c r="J8" s="246"/>
      <c r="K8" s="246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5"/>
    </row>
    <row r="9" spans="1:49" ht="12.75" customHeight="1" x14ac:dyDescent="0.2">
      <c r="A9" s="248" t="s">
        <v>85</v>
      </c>
      <c r="B9" s="249"/>
      <c r="C9" s="249"/>
      <c r="D9" s="238" t="str">
        <f>IF('参加申込書(様式２）'!$G$9="","",'参加申込書(様式２）'!$G$9)</f>
        <v/>
      </c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52"/>
    </row>
    <row r="10" spans="1:49" ht="12.75" customHeight="1" x14ac:dyDescent="0.2">
      <c r="A10" s="250"/>
      <c r="B10" s="251"/>
      <c r="C10" s="251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53"/>
    </row>
    <row r="11" spans="1:49" ht="14.25" customHeight="1" x14ac:dyDescent="0.2">
      <c r="A11" s="276" t="s">
        <v>72</v>
      </c>
      <c r="B11" s="277"/>
      <c r="C11" s="277"/>
      <c r="D11" s="246" t="str">
        <f>IF('参加申込書(様式２）'!$G$12="","",'参加申込書(様式２）'!$G$12)</f>
        <v/>
      </c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7"/>
    </row>
    <row r="12" spans="1:49" ht="12.75" customHeight="1" x14ac:dyDescent="0.2">
      <c r="A12" s="256" t="s">
        <v>73</v>
      </c>
      <c r="B12" s="257"/>
      <c r="C12" s="258"/>
      <c r="D12" s="47" t="s">
        <v>74</v>
      </c>
      <c r="E12" s="280" t="str">
        <f>IF('参加申込書(様式２）'!$H$13="","",'参加申込書(様式２）'!$H$13)</f>
        <v/>
      </c>
      <c r="F12" s="280"/>
      <c r="G12" s="280"/>
      <c r="H12" s="48" t="s">
        <v>86</v>
      </c>
      <c r="I12" s="280" t="str">
        <f>IF('参加申込書(様式２）'!$L$13="","",'参加申込書(様式２）'!$L$13)</f>
        <v/>
      </c>
      <c r="J12" s="280"/>
      <c r="K12" s="280"/>
      <c r="L12" s="280"/>
      <c r="M12" s="280"/>
      <c r="N12" s="280"/>
      <c r="O12" s="280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9"/>
    </row>
    <row r="13" spans="1:49" ht="12.75" customHeight="1" x14ac:dyDescent="0.2">
      <c r="A13" s="256"/>
      <c r="B13" s="257"/>
      <c r="C13" s="258"/>
      <c r="D13" s="261" t="str">
        <f>IF('参加申込書(様式２）'!$G$14="","",'参加申込書(様式２）'!$G$14)</f>
        <v/>
      </c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2"/>
    </row>
    <row r="14" spans="1:49" ht="12.75" customHeight="1" x14ac:dyDescent="0.2">
      <c r="A14" s="256"/>
      <c r="B14" s="257"/>
      <c r="C14" s="258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4"/>
    </row>
    <row r="15" spans="1:49" ht="12.75" customHeight="1" x14ac:dyDescent="0.2">
      <c r="A15" s="259"/>
      <c r="B15" s="219"/>
      <c r="C15" s="260"/>
      <c r="D15" s="272" t="s">
        <v>75</v>
      </c>
      <c r="E15" s="273"/>
      <c r="F15" s="281" t="str">
        <f>IF('参加申込書(様式２）'!$I$16="","",'参加申込書(様式２）'!$I$16)</f>
        <v/>
      </c>
      <c r="G15" s="281"/>
      <c r="H15" s="281"/>
      <c r="I15" s="281"/>
      <c r="J15" s="281"/>
      <c r="K15" s="281"/>
      <c r="L15" s="273" t="s">
        <v>76</v>
      </c>
      <c r="M15" s="273"/>
      <c r="N15" s="281" t="str">
        <f>IF('参加申込書(様式２）'!$U$16="","",'参加申込書(様式２）'!$U$16)</f>
        <v/>
      </c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2"/>
    </row>
    <row r="16" spans="1:49" ht="15" customHeight="1" x14ac:dyDescent="0.2">
      <c r="A16" s="230" t="s">
        <v>71</v>
      </c>
      <c r="B16" s="231"/>
      <c r="C16" s="231"/>
      <c r="D16" s="246" t="str">
        <f>IF('参加申込書(様式２）'!$G$17="","",'参加申込書(様式２）'!$G$17)</f>
        <v/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69" t="s">
        <v>77</v>
      </c>
      <c r="S16" s="270"/>
      <c r="T16" s="270"/>
      <c r="U16" s="270"/>
      <c r="V16" s="270"/>
      <c r="W16" s="270"/>
      <c r="X16" s="270"/>
      <c r="Y16" s="270"/>
      <c r="Z16" s="271"/>
    </row>
    <row r="17" spans="1:26" ht="12.75" customHeight="1" x14ac:dyDescent="0.2">
      <c r="A17" s="265" t="s">
        <v>94</v>
      </c>
      <c r="B17" s="266"/>
      <c r="C17" s="267"/>
      <c r="D17" s="261" t="str">
        <f>IF('参加申込書(様式２）'!$G$18="","",'参加申込書(様式２）'!$G$18)</f>
        <v/>
      </c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83" t="str">
        <f>IF('参加申込書(様式２）'!$Y$18="","",'参加申込書(様式２）'!$Y$18)</f>
        <v/>
      </c>
      <c r="S17" s="283"/>
      <c r="T17" s="283"/>
      <c r="U17" s="283"/>
      <c r="V17" s="283"/>
      <c r="W17" s="283"/>
      <c r="X17" s="283"/>
      <c r="Y17" s="283"/>
      <c r="Z17" s="284"/>
    </row>
    <row r="18" spans="1:26" ht="12.75" customHeight="1" x14ac:dyDescent="0.2">
      <c r="A18" s="265"/>
      <c r="B18" s="266"/>
      <c r="C18" s="267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85"/>
      <c r="S18" s="285"/>
      <c r="T18" s="285"/>
      <c r="U18" s="285"/>
      <c r="V18" s="285"/>
      <c r="W18" s="285"/>
      <c r="X18" s="285"/>
      <c r="Y18" s="285"/>
      <c r="Z18" s="286"/>
    </row>
    <row r="19" spans="1:26" ht="12.75" customHeight="1" x14ac:dyDescent="0.2">
      <c r="A19" s="259" t="s">
        <v>78</v>
      </c>
      <c r="B19" s="219"/>
      <c r="C19" s="260"/>
      <c r="D19" s="278" t="str">
        <f>IF('参加申込書(様式２）'!$G$20="","",'参加申込書(様式２）'!$G$20)</f>
        <v/>
      </c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9"/>
    </row>
    <row r="20" spans="1:26" ht="15.75" customHeight="1" x14ac:dyDescent="0.2">
      <c r="A20" s="230" t="s">
        <v>71</v>
      </c>
      <c r="B20" s="231"/>
      <c r="C20" s="231"/>
      <c r="D20" s="232" t="str">
        <f>IF('参加申込書(様式２）'!$G$21="","",'参加申込書(様式２）'!$G$21)</f>
        <v/>
      </c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4"/>
      <c r="R20" s="240" t="s">
        <v>45</v>
      </c>
      <c r="S20" s="241"/>
      <c r="T20" s="241"/>
      <c r="U20" s="317" t="str">
        <f>IF('参加申込書(様式２）'!$AG$21="","",'参加申込書(様式２）'!$AG$21)</f>
        <v/>
      </c>
      <c r="V20" s="317"/>
      <c r="W20" s="317"/>
      <c r="X20" s="317"/>
      <c r="Y20" s="317"/>
      <c r="Z20" s="318"/>
    </row>
    <row r="21" spans="1:26" ht="12.75" customHeight="1" x14ac:dyDescent="0.2">
      <c r="A21" s="248" t="s">
        <v>93</v>
      </c>
      <c r="B21" s="249"/>
      <c r="C21" s="249"/>
      <c r="D21" s="238" t="str">
        <f>IF('参加申込書(様式２）'!$G$22="","",'参加申込書(様式２）'!$G$22)</f>
        <v/>
      </c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42"/>
      <c r="S21" s="243"/>
      <c r="T21" s="243"/>
      <c r="U21" s="319"/>
      <c r="V21" s="319"/>
      <c r="W21" s="319"/>
      <c r="X21" s="319"/>
      <c r="Y21" s="319"/>
      <c r="Z21" s="320"/>
    </row>
    <row r="22" spans="1:26" ht="12.75" customHeight="1" x14ac:dyDescent="0.2">
      <c r="A22" s="250"/>
      <c r="B22" s="251"/>
      <c r="C22" s="251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44"/>
      <c r="S22" s="245"/>
      <c r="T22" s="245"/>
      <c r="U22" s="321"/>
      <c r="V22" s="321"/>
      <c r="W22" s="321"/>
      <c r="X22" s="321"/>
      <c r="Y22" s="321"/>
      <c r="Z22" s="322"/>
    </row>
    <row r="23" spans="1:26" ht="17.25" customHeight="1" x14ac:dyDescent="0.2">
      <c r="A23" s="230" t="s">
        <v>71</v>
      </c>
      <c r="B23" s="231"/>
      <c r="C23" s="231"/>
      <c r="D23" s="246" t="str">
        <f>IF('参加申込書(様式２）'!$G$25="","",'参加申込書(様式２）'!$G$25)</f>
        <v/>
      </c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7"/>
    </row>
    <row r="24" spans="1:26" ht="12.75" customHeight="1" x14ac:dyDescent="0.2">
      <c r="A24" s="248" t="s">
        <v>79</v>
      </c>
      <c r="B24" s="249"/>
      <c r="C24" s="249"/>
      <c r="D24" s="238" t="str">
        <f>IF('参加申込書(様式２）'!$G$26="","",'参加申込書(様式２）'!$G$26)</f>
        <v/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52"/>
    </row>
    <row r="25" spans="1:26" ht="12.75" customHeight="1" x14ac:dyDescent="0.2">
      <c r="A25" s="250"/>
      <c r="B25" s="251"/>
      <c r="C25" s="251"/>
      <c r="D25" s="239" t="str">
        <f>IF('参加申込書(様式２）'!$G$25="","",'参加申込書(様式２）'!$G$25)</f>
        <v/>
      </c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53"/>
    </row>
    <row r="26" spans="1:26" ht="12.75" customHeight="1" x14ac:dyDescent="0.2">
      <c r="A26" s="250" t="s">
        <v>50</v>
      </c>
      <c r="B26" s="251"/>
      <c r="C26" s="251"/>
      <c r="D26" s="254" t="str">
        <f>IF('参加申込書(様式２）'!$G$29="","",'参加申込書(様式２）'!$G$29)</f>
        <v/>
      </c>
      <c r="E26" s="224"/>
      <c r="F26" s="224"/>
      <c r="G26" s="224"/>
      <c r="H26" s="224"/>
      <c r="I26" s="224"/>
      <c r="J26" s="224"/>
      <c r="K26" s="224"/>
      <c r="L26" s="228" t="s">
        <v>101</v>
      </c>
      <c r="M26" s="218"/>
      <c r="N26" s="323"/>
      <c r="O26" s="224" t="str">
        <f>IF('参加申込書(様式２）'!$S$29="","",'参加申込書(様式２）'!$S$29)</f>
        <v/>
      </c>
      <c r="P26" s="224"/>
      <c r="Q26" s="224"/>
      <c r="R26" s="224"/>
      <c r="S26" s="224"/>
      <c r="T26" s="224"/>
      <c r="U26" s="224"/>
      <c r="V26" s="224"/>
      <c r="W26" s="224"/>
      <c r="X26" s="30"/>
      <c r="Y26" s="30"/>
      <c r="Z26" s="31"/>
    </row>
    <row r="27" spans="1:26" ht="12.75" customHeight="1" x14ac:dyDescent="0.2">
      <c r="A27" s="250"/>
      <c r="B27" s="251"/>
      <c r="C27" s="251"/>
      <c r="D27" s="255"/>
      <c r="E27" s="237"/>
      <c r="F27" s="237"/>
      <c r="G27" s="237"/>
      <c r="H27" s="237"/>
      <c r="I27" s="237"/>
      <c r="J27" s="237"/>
      <c r="K27" s="237"/>
      <c r="L27" s="324"/>
      <c r="M27" s="219"/>
      <c r="N27" s="260"/>
      <c r="O27" s="237"/>
      <c r="P27" s="237"/>
      <c r="Q27" s="237"/>
      <c r="R27" s="237"/>
      <c r="S27" s="237"/>
      <c r="T27" s="237"/>
      <c r="U27" s="237"/>
      <c r="V27" s="237"/>
      <c r="W27" s="237"/>
      <c r="X27" s="32"/>
      <c r="Y27" s="32"/>
      <c r="Z27" s="33"/>
    </row>
    <row r="28" spans="1:26" ht="12.75" customHeight="1" x14ac:dyDescent="0.2">
      <c r="A28" s="235" t="s">
        <v>80</v>
      </c>
      <c r="B28" s="236"/>
      <c r="C28" s="236"/>
      <c r="D28" s="34"/>
      <c r="E28" s="218" t="s">
        <v>29</v>
      </c>
      <c r="F28" s="224" t="str">
        <f>IF('参加申込書(様式２）'!$J$32="","",'参加申込書(様式２）'!$J$32)</f>
        <v/>
      </c>
      <c r="G28" s="224"/>
      <c r="H28" s="224"/>
      <c r="I28" s="224"/>
      <c r="J28" s="218" t="s">
        <v>116</v>
      </c>
      <c r="K28" s="36"/>
      <c r="L28" s="218" t="s">
        <v>114</v>
      </c>
      <c r="M28" s="30"/>
      <c r="N28" s="218" t="s">
        <v>31</v>
      </c>
      <c r="O28" s="224" t="str">
        <f>IF('参加申込書(様式２）'!$V$32="","",'参加申込書(様式２）'!$V$32)</f>
        <v/>
      </c>
      <c r="P28" s="224"/>
      <c r="Q28" s="224"/>
      <c r="R28" s="224"/>
      <c r="S28" s="218" t="s">
        <v>116</v>
      </c>
      <c r="T28" s="37"/>
      <c r="U28" s="30"/>
      <c r="V28" s="30"/>
      <c r="W28" s="30"/>
      <c r="X28" s="30"/>
      <c r="Y28" s="35"/>
      <c r="Z28" s="38"/>
    </row>
    <row r="29" spans="1:26" ht="12.75" customHeight="1" x14ac:dyDescent="0.2">
      <c r="A29" s="235"/>
      <c r="B29" s="236"/>
      <c r="C29" s="236"/>
      <c r="D29" s="39"/>
      <c r="E29" s="219"/>
      <c r="F29" s="237"/>
      <c r="G29" s="237"/>
      <c r="H29" s="237"/>
      <c r="I29" s="237"/>
      <c r="J29" s="219"/>
      <c r="K29" s="41"/>
      <c r="L29" s="219"/>
      <c r="M29" s="32"/>
      <c r="N29" s="219"/>
      <c r="O29" s="237"/>
      <c r="P29" s="237"/>
      <c r="Q29" s="237"/>
      <c r="R29" s="237"/>
      <c r="S29" s="219"/>
      <c r="T29" s="42"/>
      <c r="U29" s="32"/>
      <c r="V29" s="32"/>
      <c r="W29" s="32"/>
      <c r="X29" s="32"/>
      <c r="Y29" s="40"/>
      <c r="Z29" s="43"/>
    </row>
    <row r="30" spans="1:26" ht="12.75" customHeight="1" x14ac:dyDescent="0.2">
      <c r="A30" s="221" t="s">
        <v>81</v>
      </c>
      <c r="B30" s="218"/>
      <c r="C30" s="218"/>
      <c r="D30" s="228" t="s">
        <v>82</v>
      </c>
      <c r="E30" s="218"/>
      <c r="F30" s="218"/>
      <c r="G30" s="218"/>
      <c r="H30" s="218"/>
      <c r="I30" s="224" t="str">
        <f>IF('参加申込書(様式２）'!$M$35="","",'参加申込書(様式２）'!$M$35)</f>
        <v/>
      </c>
      <c r="J30" s="224"/>
      <c r="K30" s="224"/>
      <c r="L30" s="224"/>
      <c r="M30" s="225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1"/>
    </row>
    <row r="31" spans="1:26" ht="12.75" customHeight="1" thickBot="1" x14ac:dyDescent="0.25">
      <c r="A31" s="222"/>
      <c r="B31" s="223"/>
      <c r="C31" s="223"/>
      <c r="D31" s="229"/>
      <c r="E31" s="223"/>
      <c r="F31" s="223"/>
      <c r="G31" s="223"/>
      <c r="H31" s="223"/>
      <c r="I31" s="226"/>
      <c r="J31" s="226"/>
      <c r="K31" s="226"/>
      <c r="L31" s="226"/>
      <c r="M31" s="227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5"/>
    </row>
    <row r="32" spans="1:26" ht="12.75" customHeight="1" x14ac:dyDescent="0.2">
      <c r="D32" s="29"/>
      <c r="E32" s="29"/>
      <c r="F32" s="29"/>
      <c r="G32" s="29"/>
      <c r="H32" s="29"/>
      <c r="I32" s="46"/>
      <c r="J32" s="46"/>
      <c r="K32" s="46"/>
      <c r="L32" s="46"/>
      <c r="M32" s="46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8" s="76" customFormat="1" ht="12.75" customHeight="1" x14ac:dyDescent="0.2">
      <c r="A33" s="220" t="s">
        <v>83</v>
      </c>
      <c r="B33" s="220"/>
      <c r="C33" s="220"/>
      <c r="H33" s="78"/>
      <c r="I33" s="75"/>
      <c r="J33" s="75"/>
      <c r="K33" s="75"/>
      <c r="L33" s="75"/>
      <c r="M33" s="75"/>
      <c r="N33" s="75"/>
      <c r="O33" s="75"/>
      <c r="P33" s="75"/>
      <c r="Q33" s="75"/>
      <c r="R33" s="96" t="s">
        <v>115</v>
      </c>
      <c r="S33" s="75"/>
      <c r="T33" s="79"/>
    </row>
    <row r="34" spans="1:28" s="76" customFormat="1" ht="12.75" customHeight="1" x14ac:dyDescent="0.2">
      <c r="H34" s="72"/>
      <c r="S34" s="73"/>
      <c r="T34" s="74"/>
    </row>
    <row r="35" spans="1:28" s="76" customFormat="1" ht="12.75" customHeight="1" x14ac:dyDescent="0.2">
      <c r="H35" s="72"/>
      <c r="I35" s="73"/>
      <c r="J35" s="73"/>
      <c r="K35" s="73"/>
      <c r="L35" s="73"/>
      <c r="M35" s="73"/>
      <c r="N35" s="73"/>
      <c r="O35" s="73"/>
      <c r="P35" s="73"/>
      <c r="Q35" s="73"/>
      <c r="S35" s="73"/>
      <c r="T35" s="74"/>
    </row>
    <row r="36" spans="1:28" s="76" customFormat="1" ht="12.75" customHeight="1" x14ac:dyDescent="0.2">
      <c r="H36" s="72"/>
      <c r="T36" s="77"/>
    </row>
    <row r="37" spans="1:28" s="76" customFormat="1" ht="12.75" customHeight="1" x14ac:dyDescent="0.2">
      <c r="D37" s="77"/>
      <c r="E37" s="97" t="s">
        <v>84</v>
      </c>
      <c r="F37" s="80"/>
      <c r="G37" s="75"/>
      <c r="H37" s="81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/>
      <c r="U37" s="75"/>
      <c r="V37" s="75"/>
      <c r="W37" s="79"/>
    </row>
    <row r="38" spans="1:28" s="76" customFormat="1" ht="12.75" customHeight="1" x14ac:dyDescent="0.2">
      <c r="D38" s="84"/>
      <c r="E38" s="85"/>
      <c r="F38" s="85"/>
      <c r="H38" s="72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4"/>
      <c r="W38" s="77"/>
    </row>
    <row r="39" spans="1:28" s="76" customFormat="1" ht="12.75" customHeight="1" x14ac:dyDescent="0.2">
      <c r="D39" s="84"/>
      <c r="E39" s="85"/>
      <c r="F39" s="85"/>
      <c r="H39" s="72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4"/>
      <c r="W39" s="77"/>
    </row>
    <row r="40" spans="1:28" s="76" customFormat="1" ht="12.75" customHeight="1" x14ac:dyDescent="0.2">
      <c r="D40" s="77"/>
      <c r="H40" s="325" t="s">
        <v>100</v>
      </c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7"/>
      <c r="W40" s="77"/>
    </row>
    <row r="41" spans="1:28" s="76" customFormat="1" ht="12.75" customHeight="1" x14ac:dyDescent="0.2">
      <c r="D41" s="77"/>
      <c r="H41" s="291" t="s">
        <v>135</v>
      </c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W41" s="77"/>
    </row>
    <row r="42" spans="1:28" s="76" customFormat="1" ht="12.75" customHeight="1" x14ac:dyDescent="0.2">
      <c r="D42" s="77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W42" s="77"/>
    </row>
    <row r="43" spans="1:28" s="76" customFormat="1" ht="12.75" customHeight="1" x14ac:dyDescent="0.2">
      <c r="D43" s="77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W43" s="77"/>
      <c r="AB43" s="101" t="s">
        <v>142</v>
      </c>
    </row>
    <row r="44" spans="1:28" s="76" customFormat="1" ht="12.75" customHeight="1" x14ac:dyDescent="0.2">
      <c r="D44" s="77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W44" s="77"/>
      <c r="AB44" s="101"/>
    </row>
    <row r="45" spans="1:28" s="76" customFormat="1" ht="12.75" customHeight="1" x14ac:dyDescent="0.2">
      <c r="D45" s="77"/>
      <c r="H45" s="290" t="s">
        <v>136</v>
      </c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2"/>
      <c r="W45" s="77"/>
      <c r="AB45" s="101" t="s">
        <v>134</v>
      </c>
    </row>
    <row r="46" spans="1:28" s="76" customFormat="1" ht="12.75" customHeight="1" x14ac:dyDescent="0.2">
      <c r="D46" s="77"/>
      <c r="H46" s="290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2"/>
      <c r="W46" s="77"/>
    </row>
    <row r="47" spans="1:28" s="76" customFormat="1" ht="12.75" customHeight="1" x14ac:dyDescent="0.2">
      <c r="D47" s="77"/>
      <c r="H47" s="293" t="s">
        <v>102</v>
      </c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5"/>
      <c r="W47" s="77"/>
    </row>
    <row r="48" spans="1:28" s="76" customFormat="1" ht="12.75" customHeight="1" x14ac:dyDescent="0.2">
      <c r="D48" s="77"/>
      <c r="W48" s="77"/>
    </row>
    <row r="49" spans="4:23" s="76" customFormat="1" ht="12.75" customHeight="1" x14ac:dyDescent="0.2">
      <c r="D49" s="77"/>
      <c r="H49" s="325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7"/>
      <c r="W49" s="77"/>
    </row>
    <row r="50" spans="4:23" s="76" customFormat="1" ht="12.75" customHeight="1" x14ac:dyDescent="0.2">
      <c r="D50" s="77"/>
      <c r="H50" s="325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7"/>
      <c r="W50" s="77"/>
    </row>
    <row r="51" spans="4:23" s="76" customFormat="1" ht="12.75" customHeight="1" x14ac:dyDescent="0.2">
      <c r="D51" s="77"/>
      <c r="H51" s="325" t="s">
        <v>139</v>
      </c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7"/>
      <c r="W51" s="77"/>
    </row>
    <row r="52" spans="4:23" s="76" customFormat="1" ht="12.75" customHeight="1" x14ac:dyDescent="0.2">
      <c r="D52" s="77"/>
      <c r="H52" s="287" t="s">
        <v>143</v>
      </c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9"/>
      <c r="W52" s="77"/>
    </row>
    <row r="53" spans="4:23" s="76" customFormat="1" ht="12.75" customHeight="1" x14ac:dyDescent="0.2">
      <c r="D53" s="77"/>
      <c r="H53" s="287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9"/>
      <c r="W53" s="77"/>
    </row>
    <row r="54" spans="4:23" s="76" customFormat="1" ht="12.75" customHeight="1" x14ac:dyDescent="0.2">
      <c r="D54" s="77"/>
      <c r="H54" s="290" t="s">
        <v>137</v>
      </c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2"/>
      <c r="W54" s="77"/>
    </row>
    <row r="55" spans="4:23" s="76" customFormat="1" ht="12.75" customHeight="1" x14ac:dyDescent="0.2">
      <c r="D55" s="77"/>
      <c r="H55" s="290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2"/>
      <c r="W55" s="77"/>
    </row>
    <row r="56" spans="4:23" s="76" customFormat="1" ht="12.75" customHeight="1" x14ac:dyDescent="0.2">
      <c r="D56" s="77"/>
      <c r="H56" s="293" t="s">
        <v>138</v>
      </c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5"/>
      <c r="W56" s="77"/>
    </row>
    <row r="57" spans="4:23" s="76" customFormat="1" ht="12.75" customHeight="1" x14ac:dyDescent="0.2">
      <c r="D57" s="77"/>
      <c r="H57" s="93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5"/>
      <c r="W57" s="77"/>
    </row>
    <row r="58" spans="4:23" s="76" customFormat="1" ht="12.75" customHeight="1" x14ac:dyDescent="0.2">
      <c r="D58" s="77"/>
      <c r="H58" s="93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5"/>
      <c r="W58" s="77"/>
    </row>
    <row r="59" spans="4:23" s="76" customFormat="1" ht="12.75" customHeight="1" x14ac:dyDescent="0.2">
      <c r="D59" s="77"/>
      <c r="E59" s="86"/>
      <c r="F59" s="86"/>
      <c r="G59" s="86"/>
      <c r="H59" s="87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6"/>
      <c r="V59" s="86"/>
      <c r="W59" s="90"/>
    </row>
    <row r="60" spans="4:23" s="76" customFormat="1" ht="12.75" customHeight="1" x14ac:dyDescent="0.2">
      <c r="H60" s="91"/>
      <c r="T60" s="77"/>
    </row>
    <row r="61" spans="4:23" s="76" customFormat="1" ht="12.75" customHeight="1" x14ac:dyDescent="0.2">
      <c r="H61" s="91"/>
      <c r="T61" s="77"/>
    </row>
    <row r="62" spans="4:23" s="76" customFormat="1" ht="12.75" customHeight="1" x14ac:dyDescent="0.2">
      <c r="H62" s="91"/>
      <c r="T62" s="77"/>
    </row>
    <row r="63" spans="4:23" s="76" customFormat="1" ht="12.75" customHeight="1" x14ac:dyDescent="0.2">
      <c r="H63" s="91"/>
      <c r="T63" s="77"/>
    </row>
    <row r="64" spans="4:23" s="76" customFormat="1" ht="12.75" customHeight="1" x14ac:dyDescent="0.2">
      <c r="H64" s="98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90"/>
    </row>
  </sheetData>
  <mergeCells count="68">
    <mergeCell ref="H50:T50"/>
    <mergeCell ref="H51:T51"/>
    <mergeCell ref="H40:T40"/>
    <mergeCell ref="H47:T47"/>
    <mergeCell ref="H49:T49"/>
    <mergeCell ref="H41:T44"/>
    <mergeCell ref="H45:T46"/>
    <mergeCell ref="H52:T53"/>
    <mergeCell ref="H54:T55"/>
    <mergeCell ref="H56:T56"/>
    <mergeCell ref="A3:Z3"/>
    <mergeCell ref="A6:C7"/>
    <mergeCell ref="D6:K7"/>
    <mergeCell ref="L6:O6"/>
    <mergeCell ref="P6:Q7"/>
    <mergeCell ref="R6:T7"/>
    <mergeCell ref="U6:V7"/>
    <mergeCell ref="W6:Z7"/>
    <mergeCell ref="L7:O7"/>
    <mergeCell ref="A4:Z5"/>
    <mergeCell ref="A8:C8"/>
    <mergeCell ref="U20:Z22"/>
    <mergeCell ref="L26:N27"/>
    <mergeCell ref="A21:C22"/>
    <mergeCell ref="D8:Z8"/>
    <mergeCell ref="A9:C10"/>
    <mergeCell ref="D9:Z10"/>
    <mergeCell ref="A11:C11"/>
    <mergeCell ref="D11:Z11"/>
    <mergeCell ref="A19:C19"/>
    <mergeCell ref="D19:Z19"/>
    <mergeCell ref="E12:G12"/>
    <mergeCell ref="I12:O12"/>
    <mergeCell ref="L15:M15"/>
    <mergeCell ref="N15:Z15"/>
    <mergeCell ref="R17:Z18"/>
    <mergeCell ref="A16:C16"/>
    <mergeCell ref="D16:Q16"/>
    <mergeCell ref="F15:K15"/>
    <mergeCell ref="A12:C15"/>
    <mergeCell ref="D13:Z14"/>
    <mergeCell ref="A17:C18"/>
    <mergeCell ref="D17:Q18"/>
    <mergeCell ref="R16:Z16"/>
    <mergeCell ref="D15:E15"/>
    <mergeCell ref="A20:C20"/>
    <mergeCell ref="D20:Q20"/>
    <mergeCell ref="A28:C29"/>
    <mergeCell ref="F28:I29"/>
    <mergeCell ref="J28:J29"/>
    <mergeCell ref="O28:R29"/>
    <mergeCell ref="D21:Q22"/>
    <mergeCell ref="R20:T22"/>
    <mergeCell ref="S28:S29"/>
    <mergeCell ref="A23:C23"/>
    <mergeCell ref="D23:Z23"/>
    <mergeCell ref="A24:C25"/>
    <mergeCell ref="D24:Z25"/>
    <mergeCell ref="A26:C27"/>
    <mergeCell ref="D26:K27"/>
    <mergeCell ref="O26:W27"/>
    <mergeCell ref="E28:E29"/>
    <mergeCell ref="N28:N29"/>
    <mergeCell ref="L28:L29"/>
    <mergeCell ref="A33:C33"/>
    <mergeCell ref="A30:C31"/>
    <mergeCell ref="I30:M31"/>
    <mergeCell ref="D30:H31"/>
  </mergeCells>
  <phoneticPr fontId="1"/>
  <printOptions horizontalCentered="1"/>
  <pageMargins left="0.59055118110236227" right="0.59055118110236227" top="0.78740157480314965" bottom="0.74803149606299213" header="0.31496062992125984" footer="0.31496062992125984"/>
  <pageSetup paperSize="9" scale="93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'C:\Users\wp664111\Downloads\[03写真部門出品票.xlsx]Sheet1'!#REF!</xm:f>
          </x14:formula1>
          <xm:sqref>I32:M32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"/>
  <sheetViews>
    <sheetView workbookViewId="0">
      <selection activeCell="D26" sqref="D26:K27"/>
    </sheetView>
  </sheetViews>
  <sheetFormatPr defaultRowHeight="13" x14ac:dyDescent="0.2"/>
  <sheetData>
    <row r="1" spans="2:5" x14ac:dyDescent="0.2">
      <c r="B1" s="28" t="s">
        <v>34</v>
      </c>
    </row>
    <row r="2" spans="2:5" x14ac:dyDescent="0.2">
      <c r="B2" s="28" t="s">
        <v>37</v>
      </c>
    </row>
    <row r="3" spans="2:5" x14ac:dyDescent="0.2">
      <c r="B3" s="28" t="s">
        <v>38</v>
      </c>
    </row>
    <row r="4" spans="2:5" x14ac:dyDescent="0.2">
      <c r="B4" s="28" t="s">
        <v>39</v>
      </c>
    </row>
    <row r="5" spans="2:5" x14ac:dyDescent="0.2">
      <c r="B5" s="28" t="s">
        <v>40</v>
      </c>
    </row>
    <row r="6" spans="2:5" x14ac:dyDescent="0.2">
      <c r="B6" s="28" t="s">
        <v>41</v>
      </c>
    </row>
    <row r="7" spans="2:5" x14ac:dyDescent="0.2">
      <c r="B7" s="28" t="s">
        <v>42</v>
      </c>
    </row>
    <row r="8" spans="2:5" x14ac:dyDescent="0.2">
      <c r="B8" s="28" t="s">
        <v>43</v>
      </c>
    </row>
    <row r="9" spans="2:5" x14ac:dyDescent="0.2">
      <c r="B9" s="28" t="s">
        <v>44</v>
      </c>
    </row>
    <row r="10" spans="2:5" x14ac:dyDescent="0.2">
      <c r="B10" s="28" t="s">
        <v>35</v>
      </c>
    </row>
    <row r="11" spans="2:5" x14ac:dyDescent="0.2">
      <c r="B11" s="28" t="s">
        <v>36</v>
      </c>
    </row>
    <row r="13" spans="2:5" x14ac:dyDescent="0.2">
      <c r="B13" s="28" t="s">
        <v>45</v>
      </c>
      <c r="C13" s="7" t="s">
        <v>50</v>
      </c>
      <c r="D13" s="7" t="s">
        <v>55</v>
      </c>
      <c r="E13" s="7" t="s">
        <v>56</v>
      </c>
    </row>
    <row r="14" spans="2:5" x14ac:dyDescent="0.2">
      <c r="B14" s="28" t="s">
        <v>46</v>
      </c>
      <c r="C14" s="7" t="s">
        <v>51</v>
      </c>
      <c r="D14" s="7" t="s">
        <v>53</v>
      </c>
      <c r="E14" s="7" t="s">
        <v>57</v>
      </c>
    </row>
    <row r="15" spans="2:5" x14ac:dyDescent="0.2">
      <c r="B15" s="28" t="s">
        <v>47</v>
      </c>
      <c r="C15" s="7" t="s">
        <v>52</v>
      </c>
      <c r="D15" s="7" t="s">
        <v>54</v>
      </c>
      <c r="E15" s="7" t="s">
        <v>58</v>
      </c>
    </row>
    <row r="16" spans="2:5" x14ac:dyDescent="0.2">
      <c r="B16" s="28" t="s">
        <v>48</v>
      </c>
      <c r="D16" s="7"/>
      <c r="E16" s="7"/>
    </row>
    <row r="17" spans="2:4" x14ac:dyDescent="0.2">
      <c r="B17" s="28" t="s">
        <v>49</v>
      </c>
      <c r="D17" s="7"/>
    </row>
    <row r="18" spans="2:4" x14ac:dyDescent="0.2">
      <c r="D18" s="7"/>
    </row>
    <row r="19" spans="2:4" x14ac:dyDescent="0.2">
      <c r="D19" s="7"/>
    </row>
    <row r="20" spans="2:4" x14ac:dyDescent="0.2">
      <c r="D20" s="7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4"/>
  <sheetViews>
    <sheetView topLeftCell="D1" workbookViewId="0">
      <selection activeCell="D26" sqref="D26:K27"/>
    </sheetView>
  </sheetViews>
  <sheetFormatPr defaultRowHeight="13" x14ac:dyDescent="0.2"/>
  <cols>
    <col min="6" max="6" width="12.90625" bestFit="1" customWidth="1"/>
    <col min="8" max="8" width="14.90625" bestFit="1" customWidth="1"/>
    <col min="12" max="13" width="14.90625" bestFit="1" customWidth="1"/>
    <col min="14" max="19" width="10.7265625" bestFit="1" customWidth="1"/>
  </cols>
  <sheetData>
    <row r="1" spans="1:20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x14ac:dyDescent="0.2">
      <c r="A10" s="50" t="s">
        <v>91</v>
      </c>
      <c r="B10" s="50" t="s">
        <v>87</v>
      </c>
      <c r="C10" s="50" t="s">
        <v>88</v>
      </c>
      <c r="D10" s="50" t="s">
        <v>45</v>
      </c>
      <c r="E10" s="50" t="s">
        <v>89</v>
      </c>
      <c r="F10" s="50" t="s">
        <v>117</v>
      </c>
      <c r="G10" s="50" t="s">
        <v>90</v>
      </c>
      <c r="H10" s="50" t="s">
        <v>118</v>
      </c>
      <c r="I10" s="50" t="s">
        <v>50</v>
      </c>
      <c r="J10" s="50" t="s">
        <v>55</v>
      </c>
      <c r="K10" s="50" t="s">
        <v>92</v>
      </c>
      <c r="L10" s="7" t="s">
        <v>119</v>
      </c>
      <c r="M10" s="7" t="s">
        <v>120</v>
      </c>
      <c r="N10" s="7" t="s">
        <v>121</v>
      </c>
      <c r="O10" s="7" t="s">
        <v>122</v>
      </c>
      <c r="P10" s="7" t="s">
        <v>123</v>
      </c>
      <c r="Q10" s="7" t="s">
        <v>125</v>
      </c>
      <c r="R10" s="7" t="s">
        <v>126</v>
      </c>
      <c r="S10" s="7" t="s">
        <v>127</v>
      </c>
      <c r="T10" s="7" t="s">
        <v>126</v>
      </c>
    </row>
    <row r="11" spans="1:20" x14ac:dyDescent="0.2">
      <c r="A11" s="7"/>
      <c r="B11" s="7" t="str">
        <f>IF(MID('参加申込書(様式２）'!G5,3,1)="山",LEFT('参加申込書(様式２）'!G5,3),LEFT('参加申込書(様式２）'!G5,2))</f>
        <v>　</v>
      </c>
      <c r="C11" s="7">
        <f>'参加申込書(様式２）'!G9</f>
        <v>0</v>
      </c>
      <c r="D11" s="7" t="str">
        <f>MID('参加申込書(様式２）'!AG21,1,1)</f>
        <v/>
      </c>
      <c r="E11" s="7">
        <f>'参加申込書(様式２）'!G22</f>
        <v>0</v>
      </c>
      <c r="F11" s="7">
        <f>'参加申込書(様式２）'!G21</f>
        <v>0</v>
      </c>
      <c r="G11" s="7">
        <f>'参加申込書(様式２）'!G26</f>
        <v>0</v>
      </c>
      <c r="H11" s="7">
        <f>'参加申込書(様式２）'!G25</f>
        <v>0</v>
      </c>
      <c r="I11" s="7" t="str">
        <f>IF('参加申込書(様式２）'!S29="組写真","組","単")</f>
        <v>単</v>
      </c>
      <c r="J11" t="str">
        <f>IF('参加申込書(様式２）'!M35="ある","D","F")</f>
        <v>F</v>
      </c>
      <c r="K11" s="7" t="str">
        <f>IF('参加申込書(様式２）'!G29="カラー","C","M")</f>
        <v>M</v>
      </c>
      <c r="L11" s="7">
        <f>'参加申込書(様式２）'!J32</f>
        <v>0</v>
      </c>
      <c r="M11" s="7">
        <f>'参加申込書(様式２）'!V32</f>
        <v>0</v>
      </c>
      <c r="N11" s="7">
        <f>'参加申込書(様式２）'!G18</f>
        <v>0</v>
      </c>
      <c r="O11" s="7">
        <f>'参加申込書(様式２）'!G20</f>
        <v>0</v>
      </c>
      <c r="P11" s="7">
        <f>'参加申込書(様式２）'!Y18</f>
        <v>0</v>
      </c>
      <c r="Q11" s="7">
        <f>'参加申込書(様式２）'!W38</f>
        <v>0</v>
      </c>
      <c r="R11" s="7">
        <f>'参加申込書(様式２）'!AD38</f>
        <v>0</v>
      </c>
      <c r="S11" s="7">
        <f>'参加申込書(様式２）'!W41</f>
        <v>0</v>
      </c>
      <c r="T11" s="7">
        <f>'参加申込書(様式２）'!AD41</f>
        <v>0</v>
      </c>
    </row>
    <row r="12" spans="1:20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参加申込書(様式２）</vt:lpstr>
      <vt:lpstr>出品票（様式３）</vt:lpstr>
      <vt:lpstr>リスト</vt:lpstr>
      <vt:lpstr>事務局作業領域</vt:lpstr>
      <vt:lpstr>'参加申込書(様式２）'!Print_Area</vt:lpstr>
      <vt:lpstr>'出品票（様式３）'!Print_Area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2026-06-10T05:29:46Z</dcterms:modified>
</cp:coreProperties>
</file>